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i\Desktop\BAKARA\"/>
    </mc:Choice>
  </mc:AlternateContent>
  <xr:revisionPtr revIDLastSave="0" documentId="13_ncr:1_{A309CC88-9BDA-4E3D-8516-2DB9F9D5EF83}" xr6:coauthVersionLast="41" xr6:coauthVersionMax="41" xr10:uidLastSave="{00000000-0000-0000-0000-000000000000}"/>
  <bookViews>
    <workbookView xWindow="4740" yWindow="-165" windowWidth="27720" windowHeight="14265" xr2:uid="{18E0BEA9-C7B3-42DC-9FD1-982998D3F74B}"/>
  </bookViews>
  <sheets>
    <sheet name="バカラ" sheetId="5" r:id="rId1"/>
  </sheets>
  <definedNames>
    <definedName name="_xlnm._FilterDatabase" localSheetId="0" hidden="1">バカラ!$M$1:$M$1674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5" l="1"/>
  <c r="D67" i="5" s="1"/>
  <c r="E68" i="5" s="1"/>
  <c r="L68" i="5" s="1"/>
  <c r="C68" i="5"/>
  <c r="D68" i="5" s="1"/>
  <c r="E69" i="5" s="1"/>
  <c r="L69" i="5" s="1"/>
  <c r="C69" i="5"/>
  <c r="D69" i="5" s="1"/>
  <c r="E70" i="5" s="1"/>
  <c r="L70" i="5" s="1"/>
  <c r="C70" i="5"/>
  <c r="D70" i="5" s="1"/>
  <c r="E71" i="5" s="1"/>
  <c r="L71" i="5" s="1"/>
  <c r="C71" i="5"/>
  <c r="D71" i="5" s="1"/>
  <c r="E72" i="5" s="1"/>
  <c r="C72" i="5"/>
  <c r="D72" i="5"/>
  <c r="E73" i="5" s="1"/>
  <c r="H72" i="5"/>
  <c r="I72" i="5"/>
  <c r="J72" i="5"/>
  <c r="L72" i="5"/>
  <c r="G72" i="5" s="1"/>
  <c r="M72" i="5"/>
  <c r="N72" i="5"/>
  <c r="C73" i="5"/>
  <c r="D73" i="5"/>
  <c r="E74" i="5" s="1"/>
  <c r="F73" i="5"/>
  <c r="H73" i="5"/>
  <c r="I73" i="5"/>
  <c r="J73" i="5"/>
  <c r="L73" i="5"/>
  <c r="G73" i="5" s="1"/>
  <c r="M73" i="5"/>
  <c r="N73" i="5"/>
  <c r="C74" i="5"/>
  <c r="D74" i="5"/>
  <c r="E75" i="5" s="1"/>
  <c r="F74" i="5"/>
  <c r="H74" i="5"/>
  <c r="I74" i="5"/>
  <c r="J74" i="5"/>
  <c r="L74" i="5"/>
  <c r="G74" i="5" s="1"/>
  <c r="M74" i="5"/>
  <c r="N74" i="5"/>
  <c r="C75" i="5"/>
  <c r="D75" i="5"/>
  <c r="E76" i="5" s="1"/>
  <c r="F75" i="5"/>
  <c r="H75" i="5"/>
  <c r="I75" i="5"/>
  <c r="J75" i="5"/>
  <c r="L75" i="5"/>
  <c r="G75" i="5" s="1"/>
  <c r="M75" i="5"/>
  <c r="N75" i="5"/>
  <c r="C76" i="5"/>
  <c r="D76" i="5"/>
  <c r="E77" i="5" s="1"/>
  <c r="F76" i="5"/>
  <c r="H76" i="5"/>
  <c r="I76" i="5"/>
  <c r="J76" i="5"/>
  <c r="L76" i="5"/>
  <c r="G76" i="5" s="1"/>
  <c r="M76" i="5"/>
  <c r="N76" i="5"/>
  <c r="C77" i="5"/>
  <c r="D77" i="5"/>
  <c r="E78" i="5" s="1"/>
  <c r="F77" i="5"/>
  <c r="H77" i="5"/>
  <c r="I77" i="5"/>
  <c r="J77" i="5"/>
  <c r="L77" i="5"/>
  <c r="G77" i="5" s="1"/>
  <c r="M77" i="5"/>
  <c r="N77" i="5"/>
  <c r="C78" i="5"/>
  <c r="D78" i="5"/>
  <c r="E79" i="5" s="1"/>
  <c r="F78" i="5"/>
  <c r="H78" i="5"/>
  <c r="I78" i="5"/>
  <c r="J78" i="5"/>
  <c r="L78" i="5"/>
  <c r="G78" i="5" s="1"/>
  <c r="M78" i="5"/>
  <c r="N78" i="5"/>
  <c r="C79" i="5"/>
  <c r="D79" i="5"/>
  <c r="E80" i="5" s="1"/>
  <c r="F79" i="5"/>
  <c r="H79" i="5"/>
  <c r="I79" i="5"/>
  <c r="J79" i="5"/>
  <c r="L79" i="5"/>
  <c r="G79" i="5" s="1"/>
  <c r="M79" i="5"/>
  <c r="N79" i="5"/>
  <c r="C80" i="5"/>
  <c r="D80" i="5"/>
  <c r="E81" i="5" s="1"/>
  <c r="F80" i="5"/>
  <c r="H80" i="5"/>
  <c r="I80" i="5"/>
  <c r="J80" i="5"/>
  <c r="L80" i="5"/>
  <c r="G80" i="5" s="1"/>
  <c r="M80" i="5"/>
  <c r="N80" i="5"/>
  <c r="C81" i="5"/>
  <c r="D81" i="5"/>
  <c r="E82" i="5" s="1"/>
  <c r="F81" i="5"/>
  <c r="H81" i="5"/>
  <c r="I81" i="5"/>
  <c r="J81" i="5"/>
  <c r="L81" i="5"/>
  <c r="G81" i="5" s="1"/>
  <c r="M81" i="5"/>
  <c r="N81" i="5"/>
  <c r="C82" i="5"/>
  <c r="D82" i="5"/>
  <c r="E83" i="5" s="1"/>
  <c r="F82" i="5"/>
  <c r="H82" i="5"/>
  <c r="I82" i="5"/>
  <c r="J82" i="5"/>
  <c r="L82" i="5"/>
  <c r="G82" i="5" s="1"/>
  <c r="M82" i="5"/>
  <c r="N82" i="5"/>
  <c r="C83" i="5"/>
  <c r="D83" i="5"/>
  <c r="E84" i="5" s="1"/>
  <c r="F83" i="5"/>
  <c r="H83" i="5"/>
  <c r="I83" i="5"/>
  <c r="J83" i="5"/>
  <c r="L83" i="5"/>
  <c r="G83" i="5" s="1"/>
  <c r="M83" i="5"/>
  <c r="N83" i="5"/>
  <c r="C84" i="5"/>
  <c r="D84" i="5"/>
  <c r="E85" i="5" s="1"/>
  <c r="F84" i="5"/>
  <c r="H84" i="5"/>
  <c r="I84" i="5"/>
  <c r="J84" i="5"/>
  <c r="L84" i="5"/>
  <c r="G84" i="5" s="1"/>
  <c r="M84" i="5"/>
  <c r="N84" i="5"/>
  <c r="C85" i="5"/>
  <c r="D85" i="5"/>
  <c r="E86" i="5" s="1"/>
  <c r="F85" i="5"/>
  <c r="H85" i="5"/>
  <c r="I85" i="5"/>
  <c r="J85" i="5"/>
  <c r="L85" i="5"/>
  <c r="G85" i="5" s="1"/>
  <c r="M85" i="5"/>
  <c r="N85" i="5"/>
  <c r="C86" i="5"/>
  <c r="D86" i="5"/>
  <c r="E87" i="5" s="1"/>
  <c r="F86" i="5"/>
  <c r="H86" i="5"/>
  <c r="I86" i="5"/>
  <c r="J86" i="5"/>
  <c r="L86" i="5"/>
  <c r="G86" i="5" s="1"/>
  <c r="M86" i="5"/>
  <c r="N86" i="5"/>
  <c r="C87" i="5"/>
  <c r="D87" i="5"/>
  <c r="E88" i="5" s="1"/>
  <c r="F87" i="5"/>
  <c r="H87" i="5"/>
  <c r="I87" i="5"/>
  <c r="J87" i="5"/>
  <c r="L87" i="5"/>
  <c r="G87" i="5" s="1"/>
  <c r="M87" i="5"/>
  <c r="N87" i="5"/>
  <c r="C88" i="5"/>
  <c r="D88" i="5"/>
  <c r="E89" i="5" s="1"/>
  <c r="F88" i="5"/>
  <c r="H88" i="5"/>
  <c r="I88" i="5"/>
  <c r="J88" i="5"/>
  <c r="L88" i="5"/>
  <c r="G88" i="5" s="1"/>
  <c r="M88" i="5"/>
  <c r="N88" i="5"/>
  <c r="C89" i="5"/>
  <c r="D89" i="5"/>
  <c r="E90" i="5" s="1"/>
  <c r="F89" i="5"/>
  <c r="H89" i="5"/>
  <c r="I89" i="5"/>
  <c r="J89" i="5"/>
  <c r="L89" i="5"/>
  <c r="G89" i="5" s="1"/>
  <c r="M89" i="5"/>
  <c r="N89" i="5"/>
  <c r="C90" i="5"/>
  <c r="D90" i="5"/>
  <c r="E91" i="5" s="1"/>
  <c r="F90" i="5"/>
  <c r="H90" i="5"/>
  <c r="I90" i="5"/>
  <c r="J90" i="5"/>
  <c r="L90" i="5"/>
  <c r="G90" i="5" s="1"/>
  <c r="M90" i="5"/>
  <c r="N90" i="5"/>
  <c r="C91" i="5"/>
  <c r="D91" i="5"/>
  <c r="F91" i="5"/>
  <c r="H91" i="5"/>
  <c r="I91" i="5"/>
  <c r="J91" i="5"/>
  <c r="L91" i="5"/>
  <c r="G91" i="5" s="1"/>
  <c r="M91" i="5"/>
  <c r="N91" i="5"/>
  <c r="C92" i="5"/>
  <c r="D92" i="5"/>
  <c r="E93" i="5" s="1"/>
  <c r="E92" i="5"/>
  <c r="F92" i="5"/>
  <c r="H92" i="5"/>
  <c r="I92" i="5"/>
  <c r="J92" i="5"/>
  <c r="L92" i="5"/>
  <c r="G92" i="5" s="1"/>
  <c r="M92" i="5"/>
  <c r="N92" i="5"/>
  <c r="C93" i="5"/>
  <c r="D93" i="5"/>
  <c r="E94" i="5" s="1"/>
  <c r="F93" i="5"/>
  <c r="H93" i="5"/>
  <c r="I93" i="5"/>
  <c r="J93" i="5"/>
  <c r="L93" i="5"/>
  <c r="G93" i="5" s="1"/>
  <c r="M93" i="5"/>
  <c r="N93" i="5"/>
  <c r="C94" i="5"/>
  <c r="D94" i="5"/>
  <c r="E95" i="5" s="1"/>
  <c r="F94" i="5"/>
  <c r="H94" i="5"/>
  <c r="I94" i="5"/>
  <c r="J94" i="5"/>
  <c r="L94" i="5"/>
  <c r="G94" i="5" s="1"/>
  <c r="M94" i="5"/>
  <c r="N94" i="5"/>
  <c r="C95" i="5"/>
  <c r="D95" i="5"/>
  <c r="E96" i="5" s="1"/>
  <c r="F95" i="5"/>
  <c r="H95" i="5"/>
  <c r="I95" i="5"/>
  <c r="J95" i="5"/>
  <c r="L95" i="5"/>
  <c r="G95" i="5" s="1"/>
  <c r="M95" i="5"/>
  <c r="N95" i="5"/>
  <c r="C96" i="5"/>
  <c r="D96" i="5"/>
  <c r="E97" i="5" s="1"/>
  <c r="F96" i="5"/>
  <c r="H96" i="5"/>
  <c r="I96" i="5"/>
  <c r="J96" i="5"/>
  <c r="L96" i="5"/>
  <c r="G96" i="5" s="1"/>
  <c r="M96" i="5"/>
  <c r="N96" i="5"/>
  <c r="C97" i="5"/>
  <c r="D97" i="5"/>
  <c r="E98" i="5" s="1"/>
  <c r="F97" i="5"/>
  <c r="H97" i="5"/>
  <c r="I97" i="5"/>
  <c r="J97" i="5"/>
  <c r="L97" i="5"/>
  <c r="G97" i="5" s="1"/>
  <c r="M97" i="5"/>
  <c r="N97" i="5"/>
  <c r="C98" i="5"/>
  <c r="D98" i="5"/>
  <c r="F98" i="5"/>
  <c r="H98" i="5"/>
  <c r="I98" i="5"/>
  <c r="J98" i="5"/>
  <c r="L98" i="5"/>
  <c r="G98" i="5" s="1"/>
  <c r="M98" i="5"/>
  <c r="N98" i="5"/>
  <c r="C99" i="5"/>
  <c r="D99" i="5"/>
  <c r="E100" i="5" s="1"/>
  <c r="E99" i="5"/>
  <c r="F99" i="5"/>
  <c r="H99" i="5"/>
  <c r="I99" i="5"/>
  <c r="J99" i="5"/>
  <c r="L99" i="5"/>
  <c r="G99" i="5" s="1"/>
  <c r="M99" i="5"/>
  <c r="N99" i="5"/>
  <c r="C100" i="5"/>
  <c r="D100" i="5"/>
  <c r="E101" i="5" s="1"/>
  <c r="F100" i="5"/>
  <c r="H100" i="5"/>
  <c r="I100" i="5"/>
  <c r="J100" i="5"/>
  <c r="L100" i="5"/>
  <c r="G100" i="5" s="1"/>
  <c r="M100" i="5"/>
  <c r="N100" i="5"/>
  <c r="C101" i="5"/>
  <c r="D101" i="5"/>
  <c r="E102" i="5" s="1"/>
  <c r="F101" i="5"/>
  <c r="H101" i="5"/>
  <c r="I101" i="5"/>
  <c r="J101" i="5"/>
  <c r="L101" i="5"/>
  <c r="G101" i="5" s="1"/>
  <c r="M101" i="5"/>
  <c r="N101" i="5"/>
  <c r="C102" i="5"/>
  <c r="D102" i="5"/>
  <c r="E103" i="5" s="1"/>
  <c r="F102" i="5"/>
  <c r="H102" i="5"/>
  <c r="I102" i="5"/>
  <c r="J102" i="5"/>
  <c r="L102" i="5"/>
  <c r="G102" i="5" s="1"/>
  <c r="M102" i="5"/>
  <c r="N102" i="5"/>
  <c r="C103" i="5"/>
  <c r="D103" i="5"/>
  <c r="E104" i="5" s="1"/>
  <c r="F103" i="5"/>
  <c r="H103" i="5"/>
  <c r="I103" i="5"/>
  <c r="J103" i="5"/>
  <c r="L103" i="5"/>
  <c r="G103" i="5" s="1"/>
  <c r="M103" i="5"/>
  <c r="N103" i="5"/>
  <c r="C104" i="5"/>
  <c r="D104" i="5"/>
  <c r="E105" i="5" s="1"/>
  <c r="F104" i="5"/>
  <c r="H104" i="5"/>
  <c r="I104" i="5"/>
  <c r="J104" i="5"/>
  <c r="L104" i="5"/>
  <c r="G104" i="5" s="1"/>
  <c r="M104" i="5"/>
  <c r="N104" i="5"/>
  <c r="C105" i="5"/>
  <c r="D105" i="5"/>
  <c r="E106" i="5" s="1"/>
  <c r="F105" i="5"/>
  <c r="H105" i="5"/>
  <c r="I105" i="5"/>
  <c r="J105" i="5"/>
  <c r="L105" i="5"/>
  <c r="G105" i="5" s="1"/>
  <c r="M105" i="5"/>
  <c r="N105" i="5"/>
  <c r="C106" i="5"/>
  <c r="D106" i="5"/>
  <c r="E107" i="5" s="1"/>
  <c r="F106" i="5"/>
  <c r="H106" i="5"/>
  <c r="I106" i="5"/>
  <c r="J106" i="5"/>
  <c r="L106" i="5"/>
  <c r="G106" i="5" s="1"/>
  <c r="M106" i="5"/>
  <c r="N106" i="5"/>
  <c r="C107" i="5"/>
  <c r="D107" i="5"/>
  <c r="E108" i="5" s="1"/>
  <c r="F107" i="5"/>
  <c r="H107" i="5"/>
  <c r="I107" i="5"/>
  <c r="J107" i="5"/>
  <c r="L107" i="5"/>
  <c r="G107" i="5" s="1"/>
  <c r="M107" i="5"/>
  <c r="N107" i="5"/>
  <c r="C108" i="5"/>
  <c r="D108" i="5"/>
  <c r="E109" i="5" s="1"/>
  <c r="F108" i="5"/>
  <c r="H108" i="5"/>
  <c r="I108" i="5"/>
  <c r="J108" i="5"/>
  <c r="L108" i="5"/>
  <c r="G108" i="5" s="1"/>
  <c r="M108" i="5"/>
  <c r="N108" i="5"/>
  <c r="C109" i="5"/>
  <c r="D109" i="5"/>
  <c r="E110" i="5" s="1"/>
  <c r="F109" i="5"/>
  <c r="H109" i="5"/>
  <c r="I109" i="5"/>
  <c r="J109" i="5"/>
  <c r="L109" i="5"/>
  <c r="G109" i="5" s="1"/>
  <c r="M109" i="5"/>
  <c r="N109" i="5"/>
  <c r="C110" i="5"/>
  <c r="D110" i="5"/>
  <c r="E111" i="5" s="1"/>
  <c r="F110" i="5"/>
  <c r="H110" i="5"/>
  <c r="I110" i="5"/>
  <c r="J110" i="5"/>
  <c r="L110" i="5"/>
  <c r="G110" i="5" s="1"/>
  <c r="M110" i="5"/>
  <c r="N110" i="5"/>
  <c r="C111" i="5"/>
  <c r="D111" i="5"/>
  <c r="E112" i="5" s="1"/>
  <c r="F111" i="5"/>
  <c r="H111" i="5"/>
  <c r="I111" i="5"/>
  <c r="J111" i="5"/>
  <c r="L111" i="5"/>
  <c r="G111" i="5" s="1"/>
  <c r="M111" i="5"/>
  <c r="N111" i="5"/>
  <c r="C112" i="5"/>
  <c r="D112" i="5"/>
  <c r="E113" i="5" s="1"/>
  <c r="F112" i="5"/>
  <c r="H112" i="5"/>
  <c r="I112" i="5"/>
  <c r="J112" i="5"/>
  <c r="L112" i="5"/>
  <c r="G112" i="5" s="1"/>
  <c r="M112" i="5"/>
  <c r="N112" i="5"/>
  <c r="C113" i="5"/>
  <c r="D113" i="5"/>
  <c r="E114" i="5" s="1"/>
  <c r="F113" i="5"/>
  <c r="H113" i="5"/>
  <c r="I113" i="5"/>
  <c r="J113" i="5"/>
  <c r="L113" i="5"/>
  <c r="G113" i="5" s="1"/>
  <c r="M113" i="5"/>
  <c r="N113" i="5"/>
  <c r="C114" i="5"/>
  <c r="D114" i="5"/>
  <c r="E115" i="5" s="1"/>
  <c r="F114" i="5"/>
  <c r="H114" i="5"/>
  <c r="I114" i="5"/>
  <c r="J114" i="5"/>
  <c r="L114" i="5"/>
  <c r="G114" i="5" s="1"/>
  <c r="M114" i="5"/>
  <c r="N114" i="5"/>
  <c r="C115" i="5"/>
  <c r="D115" i="5"/>
  <c r="E116" i="5" s="1"/>
  <c r="F115" i="5"/>
  <c r="H115" i="5"/>
  <c r="I115" i="5"/>
  <c r="J115" i="5"/>
  <c r="L115" i="5"/>
  <c r="G115" i="5" s="1"/>
  <c r="M115" i="5"/>
  <c r="N115" i="5"/>
  <c r="C116" i="5"/>
  <c r="D116" i="5"/>
  <c r="E117" i="5" s="1"/>
  <c r="F116" i="5"/>
  <c r="H116" i="5"/>
  <c r="I116" i="5"/>
  <c r="J116" i="5"/>
  <c r="L116" i="5"/>
  <c r="G116" i="5" s="1"/>
  <c r="M116" i="5"/>
  <c r="N116" i="5"/>
  <c r="C117" i="5"/>
  <c r="D117" i="5"/>
  <c r="E118" i="5" s="1"/>
  <c r="F117" i="5"/>
  <c r="H117" i="5"/>
  <c r="I117" i="5"/>
  <c r="J117" i="5"/>
  <c r="L117" i="5"/>
  <c r="G117" i="5" s="1"/>
  <c r="M117" i="5"/>
  <c r="N117" i="5"/>
  <c r="C118" i="5"/>
  <c r="D118" i="5"/>
  <c r="E119" i="5" s="1"/>
  <c r="F118" i="5"/>
  <c r="H118" i="5"/>
  <c r="I118" i="5"/>
  <c r="J118" i="5"/>
  <c r="L118" i="5"/>
  <c r="G118" i="5" s="1"/>
  <c r="M118" i="5"/>
  <c r="N118" i="5"/>
  <c r="C119" i="5"/>
  <c r="D119" i="5"/>
  <c r="E120" i="5" s="1"/>
  <c r="F119" i="5"/>
  <c r="H119" i="5"/>
  <c r="I119" i="5"/>
  <c r="J119" i="5"/>
  <c r="L119" i="5"/>
  <c r="G119" i="5" s="1"/>
  <c r="M119" i="5"/>
  <c r="N119" i="5"/>
  <c r="C120" i="5"/>
  <c r="D120" i="5"/>
  <c r="E121" i="5" s="1"/>
  <c r="F120" i="5"/>
  <c r="H120" i="5"/>
  <c r="I120" i="5"/>
  <c r="J120" i="5"/>
  <c r="L120" i="5"/>
  <c r="G120" i="5" s="1"/>
  <c r="M120" i="5"/>
  <c r="N120" i="5"/>
  <c r="C121" i="5"/>
  <c r="D121" i="5"/>
  <c r="E122" i="5" s="1"/>
  <c r="F121" i="5"/>
  <c r="H121" i="5"/>
  <c r="I121" i="5"/>
  <c r="J121" i="5"/>
  <c r="L121" i="5"/>
  <c r="G121" i="5" s="1"/>
  <c r="M121" i="5"/>
  <c r="N121" i="5"/>
  <c r="C122" i="5"/>
  <c r="D122" i="5"/>
  <c r="E123" i="5" s="1"/>
  <c r="F122" i="5"/>
  <c r="H122" i="5"/>
  <c r="I122" i="5"/>
  <c r="J122" i="5"/>
  <c r="L122" i="5"/>
  <c r="G122" i="5" s="1"/>
  <c r="M122" i="5"/>
  <c r="N122" i="5"/>
  <c r="C123" i="5"/>
  <c r="D123" i="5"/>
  <c r="E124" i="5" s="1"/>
  <c r="F123" i="5"/>
  <c r="H123" i="5"/>
  <c r="I123" i="5"/>
  <c r="J123" i="5"/>
  <c r="L123" i="5"/>
  <c r="G123" i="5" s="1"/>
  <c r="M123" i="5"/>
  <c r="N123" i="5"/>
  <c r="C124" i="5"/>
  <c r="D124" i="5"/>
  <c r="E125" i="5" s="1"/>
  <c r="F124" i="5"/>
  <c r="H124" i="5"/>
  <c r="I124" i="5"/>
  <c r="J124" i="5"/>
  <c r="L124" i="5"/>
  <c r="G124" i="5" s="1"/>
  <c r="M124" i="5"/>
  <c r="N124" i="5"/>
  <c r="C125" i="5"/>
  <c r="D125" i="5"/>
  <c r="E126" i="5" s="1"/>
  <c r="F125" i="5"/>
  <c r="H125" i="5"/>
  <c r="I125" i="5"/>
  <c r="J125" i="5"/>
  <c r="L125" i="5"/>
  <c r="G125" i="5" s="1"/>
  <c r="M125" i="5"/>
  <c r="N125" i="5"/>
  <c r="C126" i="5"/>
  <c r="D126" i="5"/>
  <c r="E127" i="5" s="1"/>
  <c r="F126" i="5"/>
  <c r="H126" i="5"/>
  <c r="I126" i="5"/>
  <c r="J126" i="5"/>
  <c r="L126" i="5"/>
  <c r="G126" i="5" s="1"/>
  <c r="M126" i="5"/>
  <c r="N126" i="5"/>
  <c r="C127" i="5"/>
  <c r="D127" i="5"/>
  <c r="E128" i="5" s="1"/>
  <c r="F127" i="5"/>
  <c r="H127" i="5"/>
  <c r="I127" i="5"/>
  <c r="J127" i="5"/>
  <c r="L127" i="5"/>
  <c r="G127" i="5" s="1"/>
  <c r="M127" i="5"/>
  <c r="N127" i="5"/>
  <c r="C128" i="5"/>
  <c r="D128" i="5"/>
  <c r="E129" i="5" s="1"/>
  <c r="F128" i="5"/>
  <c r="H128" i="5"/>
  <c r="I128" i="5"/>
  <c r="J128" i="5"/>
  <c r="L128" i="5"/>
  <c r="G128" i="5" s="1"/>
  <c r="M128" i="5"/>
  <c r="N128" i="5"/>
  <c r="C129" i="5"/>
  <c r="D129" i="5"/>
  <c r="E130" i="5" s="1"/>
  <c r="F129" i="5"/>
  <c r="H129" i="5"/>
  <c r="I129" i="5"/>
  <c r="J129" i="5"/>
  <c r="L129" i="5"/>
  <c r="G129" i="5" s="1"/>
  <c r="M129" i="5"/>
  <c r="N129" i="5"/>
  <c r="C130" i="5"/>
  <c r="D130" i="5"/>
  <c r="E131" i="5" s="1"/>
  <c r="F130" i="5"/>
  <c r="H130" i="5"/>
  <c r="I130" i="5"/>
  <c r="J130" i="5"/>
  <c r="L130" i="5"/>
  <c r="G130" i="5" s="1"/>
  <c r="M130" i="5"/>
  <c r="N130" i="5"/>
  <c r="C131" i="5"/>
  <c r="D131" i="5"/>
  <c r="E132" i="5" s="1"/>
  <c r="F131" i="5"/>
  <c r="H131" i="5"/>
  <c r="I131" i="5"/>
  <c r="J131" i="5"/>
  <c r="L131" i="5"/>
  <c r="G131" i="5" s="1"/>
  <c r="M131" i="5"/>
  <c r="N131" i="5"/>
  <c r="C132" i="5"/>
  <c r="D132" i="5"/>
  <c r="E133" i="5" s="1"/>
  <c r="F132" i="5"/>
  <c r="H132" i="5"/>
  <c r="I132" i="5"/>
  <c r="J132" i="5"/>
  <c r="L132" i="5"/>
  <c r="G132" i="5" s="1"/>
  <c r="M132" i="5"/>
  <c r="N132" i="5"/>
  <c r="C133" i="5"/>
  <c r="D133" i="5"/>
  <c r="E134" i="5" s="1"/>
  <c r="F133" i="5"/>
  <c r="H133" i="5"/>
  <c r="I133" i="5"/>
  <c r="J133" i="5"/>
  <c r="L133" i="5"/>
  <c r="G133" i="5" s="1"/>
  <c r="M133" i="5"/>
  <c r="N133" i="5"/>
  <c r="C134" i="5"/>
  <c r="D134" i="5"/>
  <c r="E135" i="5" s="1"/>
  <c r="F134" i="5"/>
  <c r="H134" i="5"/>
  <c r="I134" i="5"/>
  <c r="J134" i="5"/>
  <c r="L134" i="5"/>
  <c r="G134" i="5" s="1"/>
  <c r="M134" i="5"/>
  <c r="N134" i="5"/>
  <c r="C135" i="5"/>
  <c r="D135" i="5"/>
  <c r="F135" i="5"/>
  <c r="H135" i="5"/>
  <c r="I135" i="5"/>
  <c r="J135" i="5"/>
  <c r="L135" i="5"/>
  <c r="G135" i="5" s="1"/>
  <c r="M135" i="5"/>
  <c r="N135" i="5"/>
  <c r="C136" i="5"/>
  <c r="D136" i="5"/>
  <c r="E137" i="5" s="1"/>
  <c r="E136" i="5"/>
  <c r="F136" i="5"/>
  <c r="H136" i="5"/>
  <c r="I136" i="5"/>
  <c r="J136" i="5"/>
  <c r="L136" i="5"/>
  <c r="G136" i="5" s="1"/>
  <c r="M136" i="5"/>
  <c r="N136" i="5"/>
  <c r="C137" i="5"/>
  <c r="D137" i="5"/>
  <c r="E138" i="5" s="1"/>
  <c r="F137" i="5"/>
  <c r="H137" i="5"/>
  <c r="I137" i="5"/>
  <c r="J137" i="5"/>
  <c r="L137" i="5"/>
  <c r="G137" i="5" s="1"/>
  <c r="M137" i="5"/>
  <c r="N137" i="5"/>
  <c r="C138" i="5"/>
  <c r="D138" i="5"/>
  <c r="E139" i="5" s="1"/>
  <c r="F138" i="5"/>
  <c r="H138" i="5"/>
  <c r="I138" i="5"/>
  <c r="J138" i="5"/>
  <c r="L138" i="5"/>
  <c r="G138" i="5" s="1"/>
  <c r="M138" i="5"/>
  <c r="N138" i="5"/>
  <c r="C139" i="5"/>
  <c r="D139" i="5"/>
  <c r="E140" i="5" s="1"/>
  <c r="F139" i="5"/>
  <c r="H139" i="5"/>
  <c r="I139" i="5"/>
  <c r="J139" i="5"/>
  <c r="L139" i="5"/>
  <c r="G139" i="5" s="1"/>
  <c r="M139" i="5"/>
  <c r="N139" i="5"/>
  <c r="C140" i="5"/>
  <c r="D140" i="5"/>
  <c r="E141" i="5" s="1"/>
  <c r="F140" i="5"/>
  <c r="H140" i="5"/>
  <c r="I140" i="5"/>
  <c r="J140" i="5"/>
  <c r="L140" i="5"/>
  <c r="G140" i="5" s="1"/>
  <c r="M140" i="5"/>
  <c r="N140" i="5"/>
  <c r="C141" i="5"/>
  <c r="D141" i="5"/>
  <c r="E142" i="5" s="1"/>
  <c r="F141" i="5"/>
  <c r="H141" i="5"/>
  <c r="I141" i="5"/>
  <c r="J141" i="5"/>
  <c r="L141" i="5"/>
  <c r="G141" i="5" s="1"/>
  <c r="M141" i="5"/>
  <c r="N141" i="5"/>
  <c r="C142" i="5"/>
  <c r="D142" i="5"/>
  <c r="E143" i="5" s="1"/>
  <c r="F142" i="5"/>
  <c r="H142" i="5"/>
  <c r="I142" i="5"/>
  <c r="J142" i="5"/>
  <c r="L142" i="5"/>
  <c r="G142" i="5" s="1"/>
  <c r="M142" i="5"/>
  <c r="N142" i="5"/>
  <c r="C143" i="5"/>
  <c r="D143" i="5"/>
  <c r="E144" i="5" s="1"/>
  <c r="F143" i="5"/>
  <c r="H143" i="5"/>
  <c r="I143" i="5"/>
  <c r="J143" i="5"/>
  <c r="L143" i="5"/>
  <c r="G143" i="5" s="1"/>
  <c r="M143" i="5"/>
  <c r="N143" i="5"/>
  <c r="C144" i="5"/>
  <c r="D144" i="5"/>
  <c r="E145" i="5" s="1"/>
  <c r="F144" i="5"/>
  <c r="H144" i="5"/>
  <c r="I144" i="5"/>
  <c r="J144" i="5"/>
  <c r="L144" i="5"/>
  <c r="G144" i="5" s="1"/>
  <c r="M144" i="5"/>
  <c r="N144" i="5"/>
  <c r="C145" i="5"/>
  <c r="D145" i="5"/>
  <c r="E146" i="5" s="1"/>
  <c r="F145" i="5"/>
  <c r="H145" i="5"/>
  <c r="I145" i="5"/>
  <c r="J145" i="5"/>
  <c r="L145" i="5"/>
  <c r="G145" i="5" s="1"/>
  <c r="M145" i="5"/>
  <c r="N145" i="5"/>
  <c r="C146" i="5"/>
  <c r="D146" i="5"/>
  <c r="E147" i="5" s="1"/>
  <c r="F146" i="5"/>
  <c r="H146" i="5"/>
  <c r="I146" i="5"/>
  <c r="J146" i="5"/>
  <c r="L146" i="5"/>
  <c r="G146" i="5" s="1"/>
  <c r="M146" i="5"/>
  <c r="N146" i="5"/>
  <c r="C147" i="5"/>
  <c r="D147" i="5"/>
  <c r="E148" i="5" s="1"/>
  <c r="F147" i="5"/>
  <c r="H147" i="5"/>
  <c r="I147" i="5"/>
  <c r="J147" i="5"/>
  <c r="L147" i="5"/>
  <c r="G147" i="5" s="1"/>
  <c r="M147" i="5"/>
  <c r="N147" i="5"/>
  <c r="C148" i="5"/>
  <c r="D148" i="5"/>
  <c r="E149" i="5" s="1"/>
  <c r="F148" i="5"/>
  <c r="H148" i="5"/>
  <c r="I148" i="5"/>
  <c r="J148" i="5"/>
  <c r="L148" i="5"/>
  <c r="G148" i="5" s="1"/>
  <c r="M148" i="5"/>
  <c r="N148" i="5"/>
  <c r="C149" i="5"/>
  <c r="D149" i="5"/>
  <c r="E150" i="5" s="1"/>
  <c r="F149" i="5"/>
  <c r="H149" i="5"/>
  <c r="I149" i="5"/>
  <c r="J149" i="5"/>
  <c r="L149" i="5"/>
  <c r="G149" i="5" s="1"/>
  <c r="M149" i="5"/>
  <c r="N149" i="5"/>
  <c r="C150" i="5"/>
  <c r="D150" i="5"/>
  <c r="E151" i="5" s="1"/>
  <c r="F150" i="5"/>
  <c r="H150" i="5"/>
  <c r="I150" i="5"/>
  <c r="J150" i="5"/>
  <c r="L150" i="5"/>
  <c r="G150" i="5" s="1"/>
  <c r="M150" i="5"/>
  <c r="N150" i="5"/>
  <c r="C151" i="5"/>
  <c r="D151" i="5"/>
  <c r="E152" i="5" s="1"/>
  <c r="F151" i="5"/>
  <c r="H151" i="5"/>
  <c r="I151" i="5"/>
  <c r="J151" i="5"/>
  <c r="L151" i="5"/>
  <c r="G151" i="5" s="1"/>
  <c r="M151" i="5"/>
  <c r="N151" i="5"/>
  <c r="C152" i="5"/>
  <c r="D152" i="5"/>
  <c r="E153" i="5" s="1"/>
  <c r="F152" i="5"/>
  <c r="H152" i="5"/>
  <c r="I152" i="5"/>
  <c r="J152" i="5"/>
  <c r="L152" i="5"/>
  <c r="G152" i="5" s="1"/>
  <c r="M152" i="5"/>
  <c r="N152" i="5"/>
  <c r="C153" i="5"/>
  <c r="D153" i="5"/>
  <c r="E154" i="5" s="1"/>
  <c r="F153" i="5"/>
  <c r="H153" i="5"/>
  <c r="I153" i="5"/>
  <c r="J153" i="5"/>
  <c r="L153" i="5"/>
  <c r="G153" i="5" s="1"/>
  <c r="M153" i="5"/>
  <c r="N153" i="5"/>
  <c r="C154" i="5"/>
  <c r="D154" i="5"/>
  <c r="E155" i="5" s="1"/>
  <c r="F154" i="5"/>
  <c r="H154" i="5"/>
  <c r="I154" i="5"/>
  <c r="J154" i="5"/>
  <c r="L154" i="5"/>
  <c r="G154" i="5" s="1"/>
  <c r="M154" i="5"/>
  <c r="N154" i="5"/>
  <c r="C155" i="5"/>
  <c r="D155" i="5"/>
  <c r="E156" i="5" s="1"/>
  <c r="F155" i="5"/>
  <c r="H155" i="5"/>
  <c r="I155" i="5"/>
  <c r="J155" i="5"/>
  <c r="L155" i="5"/>
  <c r="G155" i="5" s="1"/>
  <c r="M155" i="5"/>
  <c r="N155" i="5"/>
  <c r="C156" i="5"/>
  <c r="D156" i="5"/>
  <c r="E157" i="5" s="1"/>
  <c r="F156" i="5"/>
  <c r="H156" i="5"/>
  <c r="I156" i="5"/>
  <c r="J156" i="5"/>
  <c r="L156" i="5"/>
  <c r="G156" i="5" s="1"/>
  <c r="M156" i="5"/>
  <c r="N156" i="5"/>
  <c r="C157" i="5"/>
  <c r="D157" i="5"/>
  <c r="E158" i="5" s="1"/>
  <c r="F157" i="5"/>
  <c r="H157" i="5"/>
  <c r="I157" i="5"/>
  <c r="J157" i="5"/>
  <c r="L157" i="5"/>
  <c r="G157" i="5" s="1"/>
  <c r="M157" i="5"/>
  <c r="N157" i="5"/>
  <c r="C158" i="5"/>
  <c r="D158" i="5"/>
  <c r="E159" i="5" s="1"/>
  <c r="F158" i="5"/>
  <c r="H158" i="5"/>
  <c r="I158" i="5"/>
  <c r="J158" i="5"/>
  <c r="L158" i="5"/>
  <c r="G158" i="5" s="1"/>
  <c r="M158" i="5"/>
  <c r="N158" i="5"/>
  <c r="C159" i="5"/>
  <c r="D159" i="5"/>
  <c r="E160" i="5" s="1"/>
  <c r="F159" i="5"/>
  <c r="H159" i="5"/>
  <c r="I159" i="5"/>
  <c r="J159" i="5"/>
  <c r="L159" i="5"/>
  <c r="G159" i="5" s="1"/>
  <c r="M159" i="5"/>
  <c r="N159" i="5"/>
  <c r="C160" i="5"/>
  <c r="D160" i="5"/>
  <c r="E161" i="5" s="1"/>
  <c r="F160" i="5"/>
  <c r="H160" i="5"/>
  <c r="I160" i="5"/>
  <c r="J160" i="5"/>
  <c r="L160" i="5"/>
  <c r="G160" i="5" s="1"/>
  <c r="M160" i="5"/>
  <c r="N160" i="5"/>
  <c r="C161" i="5"/>
  <c r="D161" i="5"/>
  <c r="F161" i="5"/>
  <c r="H161" i="5"/>
  <c r="I161" i="5"/>
  <c r="J161" i="5"/>
  <c r="L161" i="5"/>
  <c r="G161" i="5" s="1"/>
  <c r="M161" i="5"/>
  <c r="N161" i="5"/>
  <c r="C162" i="5"/>
  <c r="D162" i="5"/>
  <c r="E163" i="5" s="1"/>
  <c r="E162" i="5"/>
  <c r="F162" i="5"/>
  <c r="H162" i="5"/>
  <c r="I162" i="5"/>
  <c r="J162" i="5"/>
  <c r="L162" i="5"/>
  <c r="G162" i="5" s="1"/>
  <c r="M162" i="5"/>
  <c r="N162" i="5"/>
  <c r="C163" i="5"/>
  <c r="D163" i="5"/>
  <c r="E164" i="5" s="1"/>
  <c r="F163" i="5"/>
  <c r="H163" i="5"/>
  <c r="I163" i="5"/>
  <c r="J163" i="5"/>
  <c r="L163" i="5"/>
  <c r="G163" i="5" s="1"/>
  <c r="M163" i="5"/>
  <c r="N163" i="5"/>
  <c r="C164" i="5"/>
  <c r="D164" i="5"/>
  <c r="E165" i="5" s="1"/>
  <c r="F164" i="5"/>
  <c r="H164" i="5"/>
  <c r="I164" i="5"/>
  <c r="J164" i="5"/>
  <c r="L164" i="5"/>
  <c r="G164" i="5" s="1"/>
  <c r="M164" i="5"/>
  <c r="N164" i="5"/>
  <c r="C165" i="5"/>
  <c r="D165" i="5"/>
  <c r="E166" i="5" s="1"/>
  <c r="F165" i="5"/>
  <c r="H165" i="5"/>
  <c r="I165" i="5"/>
  <c r="J165" i="5"/>
  <c r="L165" i="5"/>
  <c r="G165" i="5" s="1"/>
  <c r="M165" i="5"/>
  <c r="N165" i="5"/>
  <c r="C166" i="5"/>
  <c r="D166" i="5"/>
  <c r="E167" i="5" s="1"/>
  <c r="F166" i="5"/>
  <c r="H166" i="5"/>
  <c r="I166" i="5"/>
  <c r="J166" i="5"/>
  <c r="L166" i="5"/>
  <c r="G166" i="5" s="1"/>
  <c r="M166" i="5"/>
  <c r="N166" i="5"/>
  <c r="C167" i="5"/>
  <c r="D167" i="5"/>
  <c r="F167" i="5"/>
  <c r="H167" i="5"/>
  <c r="I167" i="5"/>
  <c r="J167" i="5"/>
  <c r="L167" i="5"/>
  <c r="G167" i="5" s="1"/>
  <c r="M167" i="5"/>
  <c r="N167" i="5"/>
  <c r="C168" i="5"/>
  <c r="D168" i="5"/>
  <c r="E169" i="5" s="1"/>
  <c r="E168" i="5"/>
  <c r="F168" i="5"/>
  <c r="H168" i="5"/>
  <c r="I168" i="5"/>
  <c r="J168" i="5"/>
  <c r="L168" i="5"/>
  <c r="G168" i="5" s="1"/>
  <c r="M168" i="5"/>
  <c r="N168" i="5"/>
  <c r="C169" i="5"/>
  <c r="D169" i="5"/>
  <c r="E170" i="5" s="1"/>
  <c r="F169" i="5"/>
  <c r="H169" i="5"/>
  <c r="I169" i="5"/>
  <c r="J169" i="5"/>
  <c r="L169" i="5"/>
  <c r="G169" i="5" s="1"/>
  <c r="M169" i="5"/>
  <c r="N169" i="5"/>
  <c r="C170" i="5"/>
  <c r="D170" i="5"/>
  <c r="E171" i="5" s="1"/>
  <c r="F170" i="5"/>
  <c r="H170" i="5"/>
  <c r="I170" i="5"/>
  <c r="J170" i="5"/>
  <c r="L170" i="5"/>
  <c r="G170" i="5" s="1"/>
  <c r="M170" i="5"/>
  <c r="N170" i="5"/>
  <c r="C171" i="5"/>
  <c r="D171" i="5"/>
  <c r="E172" i="5" s="1"/>
  <c r="F171" i="5"/>
  <c r="H171" i="5"/>
  <c r="I171" i="5"/>
  <c r="J171" i="5"/>
  <c r="L171" i="5"/>
  <c r="G171" i="5" s="1"/>
  <c r="M171" i="5"/>
  <c r="N171" i="5"/>
  <c r="C172" i="5"/>
  <c r="D172" i="5"/>
  <c r="E173" i="5" s="1"/>
  <c r="F172" i="5"/>
  <c r="H172" i="5"/>
  <c r="I172" i="5"/>
  <c r="J172" i="5"/>
  <c r="L172" i="5"/>
  <c r="G172" i="5" s="1"/>
  <c r="M172" i="5"/>
  <c r="N172" i="5"/>
  <c r="C173" i="5"/>
  <c r="D173" i="5"/>
  <c r="E174" i="5" s="1"/>
  <c r="F173" i="5"/>
  <c r="H173" i="5"/>
  <c r="I173" i="5"/>
  <c r="J173" i="5"/>
  <c r="L173" i="5"/>
  <c r="G173" i="5" s="1"/>
  <c r="M173" i="5"/>
  <c r="N173" i="5"/>
  <c r="C174" i="5"/>
  <c r="D174" i="5"/>
  <c r="E175" i="5" s="1"/>
  <c r="F174" i="5"/>
  <c r="H174" i="5"/>
  <c r="I174" i="5"/>
  <c r="J174" i="5"/>
  <c r="L174" i="5"/>
  <c r="G174" i="5" s="1"/>
  <c r="M174" i="5"/>
  <c r="N174" i="5"/>
  <c r="C175" i="5"/>
  <c r="D175" i="5"/>
  <c r="E176" i="5" s="1"/>
  <c r="F175" i="5"/>
  <c r="H175" i="5"/>
  <c r="I175" i="5"/>
  <c r="J175" i="5"/>
  <c r="L175" i="5"/>
  <c r="G175" i="5" s="1"/>
  <c r="M175" i="5"/>
  <c r="N175" i="5"/>
  <c r="C176" i="5"/>
  <c r="D176" i="5"/>
  <c r="E177" i="5" s="1"/>
  <c r="F176" i="5"/>
  <c r="H176" i="5"/>
  <c r="I176" i="5"/>
  <c r="J176" i="5"/>
  <c r="L176" i="5"/>
  <c r="G176" i="5" s="1"/>
  <c r="M176" i="5"/>
  <c r="N176" i="5"/>
  <c r="C177" i="5"/>
  <c r="D177" i="5"/>
  <c r="E178" i="5" s="1"/>
  <c r="F177" i="5"/>
  <c r="H177" i="5"/>
  <c r="I177" i="5"/>
  <c r="J177" i="5"/>
  <c r="L177" i="5"/>
  <c r="G177" i="5" s="1"/>
  <c r="M177" i="5"/>
  <c r="N177" i="5"/>
  <c r="C178" i="5"/>
  <c r="D178" i="5"/>
  <c r="E179" i="5" s="1"/>
  <c r="F178" i="5"/>
  <c r="H178" i="5"/>
  <c r="I178" i="5"/>
  <c r="J178" i="5"/>
  <c r="L178" i="5"/>
  <c r="G178" i="5" s="1"/>
  <c r="M178" i="5"/>
  <c r="N178" i="5"/>
  <c r="C179" i="5"/>
  <c r="D179" i="5"/>
  <c r="E180" i="5" s="1"/>
  <c r="F179" i="5"/>
  <c r="H179" i="5"/>
  <c r="I179" i="5"/>
  <c r="J179" i="5"/>
  <c r="L179" i="5"/>
  <c r="G179" i="5" s="1"/>
  <c r="M179" i="5"/>
  <c r="N179" i="5"/>
  <c r="C180" i="5"/>
  <c r="D180" i="5"/>
  <c r="E181" i="5" s="1"/>
  <c r="F180" i="5"/>
  <c r="H180" i="5"/>
  <c r="I180" i="5"/>
  <c r="J180" i="5"/>
  <c r="L180" i="5"/>
  <c r="G180" i="5" s="1"/>
  <c r="M180" i="5"/>
  <c r="N180" i="5"/>
  <c r="C181" i="5"/>
  <c r="D181" i="5"/>
  <c r="E182" i="5" s="1"/>
  <c r="F181" i="5"/>
  <c r="H181" i="5"/>
  <c r="I181" i="5"/>
  <c r="J181" i="5"/>
  <c r="L181" i="5"/>
  <c r="G181" i="5" s="1"/>
  <c r="M181" i="5"/>
  <c r="N181" i="5"/>
  <c r="C182" i="5"/>
  <c r="D182" i="5"/>
  <c r="F182" i="5"/>
  <c r="H182" i="5"/>
  <c r="I182" i="5"/>
  <c r="J182" i="5"/>
  <c r="L182" i="5"/>
  <c r="G182" i="5" s="1"/>
  <c r="M182" i="5"/>
  <c r="N182" i="5"/>
  <c r="C183" i="5"/>
  <c r="D183" i="5"/>
  <c r="E184" i="5" s="1"/>
  <c r="E183" i="5"/>
  <c r="F183" i="5"/>
  <c r="H183" i="5"/>
  <c r="I183" i="5"/>
  <c r="J183" i="5"/>
  <c r="L183" i="5"/>
  <c r="G183" i="5" s="1"/>
  <c r="M183" i="5"/>
  <c r="N183" i="5"/>
  <c r="C184" i="5"/>
  <c r="D184" i="5"/>
  <c r="E185" i="5" s="1"/>
  <c r="F184" i="5"/>
  <c r="H184" i="5"/>
  <c r="I184" i="5"/>
  <c r="J184" i="5"/>
  <c r="L184" i="5"/>
  <c r="G184" i="5" s="1"/>
  <c r="M184" i="5"/>
  <c r="N184" i="5"/>
  <c r="C185" i="5"/>
  <c r="D185" i="5"/>
  <c r="E186" i="5" s="1"/>
  <c r="F185" i="5"/>
  <c r="H185" i="5"/>
  <c r="I185" i="5"/>
  <c r="J185" i="5"/>
  <c r="L185" i="5"/>
  <c r="G185" i="5" s="1"/>
  <c r="M185" i="5"/>
  <c r="N185" i="5"/>
  <c r="C186" i="5"/>
  <c r="D186" i="5"/>
  <c r="E187" i="5" s="1"/>
  <c r="F186" i="5"/>
  <c r="H186" i="5"/>
  <c r="I186" i="5"/>
  <c r="J186" i="5"/>
  <c r="L186" i="5"/>
  <c r="G186" i="5" s="1"/>
  <c r="M186" i="5"/>
  <c r="N186" i="5"/>
  <c r="C187" i="5"/>
  <c r="D187" i="5"/>
  <c r="E188" i="5" s="1"/>
  <c r="F187" i="5"/>
  <c r="H187" i="5"/>
  <c r="I187" i="5"/>
  <c r="J187" i="5"/>
  <c r="L187" i="5"/>
  <c r="G187" i="5" s="1"/>
  <c r="M187" i="5"/>
  <c r="N187" i="5"/>
  <c r="C188" i="5"/>
  <c r="D188" i="5"/>
  <c r="E189" i="5" s="1"/>
  <c r="F188" i="5"/>
  <c r="H188" i="5"/>
  <c r="I188" i="5"/>
  <c r="J188" i="5"/>
  <c r="L188" i="5"/>
  <c r="G188" i="5" s="1"/>
  <c r="M188" i="5"/>
  <c r="N188" i="5"/>
  <c r="C189" i="5"/>
  <c r="D189" i="5"/>
  <c r="E190" i="5" s="1"/>
  <c r="F189" i="5"/>
  <c r="H189" i="5"/>
  <c r="I189" i="5"/>
  <c r="J189" i="5"/>
  <c r="L189" i="5"/>
  <c r="G189" i="5" s="1"/>
  <c r="M189" i="5"/>
  <c r="N189" i="5"/>
  <c r="C190" i="5"/>
  <c r="D190" i="5"/>
  <c r="E191" i="5" s="1"/>
  <c r="F190" i="5"/>
  <c r="H190" i="5"/>
  <c r="I190" i="5"/>
  <c r="J190" i="5"/>
  <c r="L190" i="5"/>
  <c r="G190" i="5" s="1"/>
  <c r="M190" i="5"/>
  <c r="N190" i="5"/>
  <c r="C191" i="5"/>
  <c r="D191" i="5"/>
  <c r="E192" i="5" s="1"/>
  <c r="F191" i="5"/>
  <c r="H191" i="5"/>
  <c r="I191" i="5"/>
  <c r="J191" i="5"/>
  <c r="L191" i="5"/>
  <c r="G191" i="5" s="1"/>
  <c r="M191" i="5"/>
  <c r="N191" i="5"/>
  <c r="C192" i="5"/>
  <c r="D192" i="5"/>
  <c r="E193" i="5" s="1"/>
  <c r="F192" i="5"/>
  <c r="H192" i="5"/>
  <c r="I192" i="5"/>
  <c r="J192" i="5"/>
  <c r="L192" i="5"/>
  <c r="G192" i="5" s="1"/>
  <c r="M192" i="5"/>
  <c r="N192" i="5"/>
  <c r="C193" i="5"/>
  <c r="D193" i="5"/>
  <c r="E194" i="5" s="1"/>
  <c r="F193" i="5"/>
  <c r="H193" i="5"/>
  <c r="I193" i="5"/>
  <c r="J193" i="5"/>
  <c r="L193" i="5"/>
  <c r="G193" i="5" s="1"/>
  <c r="M193" i="5"/>
  <c r="N193" i="5"/>
  <c r="C194" i="5"/>
  <c r="D194" i="5"/>
  <c r="E195" i="5" s="1"/>
  <c r="F194" i="5"/>
  <c r="H194" i="5"/>
  <c r="I194" i="5"/>
  <c r="J194" i="5"/>
  <c r="L194" i="5"/>
  <c r="G194" i="5" s="1"/>
  <c r="M194" i="5"/>
  <c r="N194" i="5"/>
  <c r="C195" i="5"/>
  <c r="D195" i="5"/>
  <c r="E196" i="5" s="1"/>
  <c r="F195" i="5"/>
  <c r="H195" i="5"/>
  <c r="I195" i="5"/>
  <c r="J195" i="5"/>
  <c r="L195" i="5"/>
  <c r="G195" i="5" s="1"/>
  <c r="M195" i="5"/>
  <c r="N195" i="5"/>
  <c r="C196" i="5"/>
  <c r="D196" i="5"/>
  <c r="E197" i="5" s="1"/>
  <c r="F196" i="5"/>
  <c r="H196" i="5"/>
  <c r="I196" i="5"/>
  <c r="J196" i="5"/>
  <c r="L196" i="5"/>
  <c r="G196" i="5" s="1"/>
  <c r="M196" i="5"/>
  <c r="N196" i="5"/>
  <c r="C197" i="5"/>
  <c r="D197" i="5"/>
  <c r="E198" i="5" s="1"/>
  <c r="F197" i="5"/>
  <c r="H197" i="5"/>
  <c r="I197" i="5"/>
  <c r="J197" i="5"/>
  <c r="L197" i="5"/>
  <c r="G197" i="5" s="1"/>
  <c r="M197" i="5"/>
  <c r="N197" i="5"/>
  <c r="C198" i="5"/>
  <c r="D198" i="5"/>
  <c r="E199" i="5" s="1"/>
  <c r="F198" i="5"/>
  <c r="H198" i="5"/>
  <c r="I198" i="5"/>
  <c r="J198" i="5"/>
  <c r="L198" i="5"/>
  <c r="G198" i="5" s="1"/>
  <c r="M198" i="5"/>
  <c r="N198" i="5"/>
  <c r="C199" i="5"/>
  <c r="D199" i="5"/>
  <c r="E200" i="5" s="1"/>
  <c r="F199" i="5"/>
  <c r="H199" i="5"/>
  <c r="I199" i="5"/>
  <c r="J199" i="5"/>
  <c r="L199" i="5"/>
  <c r="G199" i="5" s="1"/>
  <c r="M199" i="5"/>
  <c r="N199" i="5"/>
  <c r="C200" i="5"/>
  <c r="D200" i="5"/>
  <c r="E201" i="5" s="1"/>
  <c r="F200" i="5"/>
  <c r="H200" i="5"/>
  <c r="I200" i="5"/>
  <c r="J200" i="5"/>
  <c r="L200" i="5"/>
  <c r="G200" i="5" s="1"/>
  <c r="M200" i="5"/>
  <c r="N200" i="5"/>
  <c r="C201" i="5"/>
  <c r="D201" i="5"/>
  <c r="E202" i="5" s="1"/>
  <c r="F201" i="5"/>
  <c r="H201" i="5"/>
  <c r="I201" i="5"/>
  <c r="J201" i="5"/>
  <c r="L201" i="5"/>
  <c r="G201" i="5" s="1"/>
  <c r="M201" i="5"/>
  <c r="N201" i="5"/>
  <c r="C202" i="5"/>
  <c r="D202" i="5"/>
  <c r="E203" i="5" s="1"/>
  <c r="F202" i="5"/>
  <c r="H202" i="5"/>
  <c r="I202" i="5"/>
  <c r="J202" i="5"/>
  <c r="L202" i="5"/>
  <c r="G202" i="5" s="1"/>
  <c r="M202" i="5"/>
  <c r="N202" i="5"/>
  <c r="C203" i="5"/>
  <c r="D203" i="5"/>
  <c r="E204" i="5" s="1"/>
  <c r="F203" i="5"/>
  <c r="H203" i="5"/>
  <c r="I203" i="5"/>
  <c r="J203" i="5"/>
  <c r="L203" i="5"/>
  <c r="G203" i="5" s="1"/>
  <c r="M203" i="5"/>
  <c r="N203" i="5"/>
  <c r="C204" i="5"/>
  <c r="D204" i="5"/>
  <c r="E205" i="5" s="1"/>
  <c r="F204" i="5"/>
  <c r="H204" i="5"/>
  <c r="I204" i="5"/>
  <c r="J204" i="5"/>
  <c r="L204" i="5"/>
  <c r="G204" i="5" s="1"/>
  <c r="M204" i="5"/>
  <c r="N204" i="5"/>
  <c r="C205" i="5"/>
  <c r="D205" i="5"/>
  <c r="E206" i="5" s="1"/>
  <c r="F205" i="5"/>
  <c r="H205" i="5"/>
  <c r="I205" i="5"/>
  <c r="J205" i="5"/>
  <c r="L205" i="5"/>
  <c r="G205" i="5" s="1"/>
  <c r="M205" i="5"/>
  <c r="N205" i="5"/>
  <c r="C206" i="5"/>
  <c r="D206" i="5"/>
  <c r="E207" i="5" s="1"/>
  <c r="F206" i="5"/>
  <c r="H206" i="5"/>
  <c r="I206" i="5"/>
  <c r="J206" i="5"/>
  <c r="L206" i="5"/>
  <c r="G206" i="5" s="1"/>
  <c r="M206" i="5"/>
  <c r="N206" i="5"/>
  <c r="C207" i="5"/>
  <c r="D207" i="5"/>
  <c r="E208" i="5" s="1"/>
  <c r="F207" i="5"/>
  <c r="H207" i="5"/>
  <c r="I207" i="5"/>
  <c r="J207" i="5"/>
  <c r="L207" i="5"/>
  <c r="G207" i="5" s="1"/>
  <c r="M207" i="5"/>
  <c r="N207" i="5"/>
  <c r="C208" i="5"/>
  <c r="D208" i="5"/>
  <c r="E209" i="5" s="1"/>
  <c r="F208" i="5"/>
  <c r="H208" i="5"/>
  <c r="I208" i="5"/>
  <c r="J208" i="5"/>
  <c r="L208" i="5"/>
  <c r="G208" i="5" s="1"/>
  <c r="M208" i="5"/>
  <c r="N208" i="5"/>
  <c r="C209" i="5"/>
  <c r="D209" i="5"/>
  <c r="E210" i="5" s="1"/>
  <c r="F209" i="5"/>
  <c r="H209" i="5"/>
  <c r="I209" i="5"/>
  <c r="J209" i="5"/>
  <c r="L209" i="5"/>
  <c r="G209" i="5" s="1"/>
  <c r="M209" i="5"/>
  <c r="N209" i="5"/>
  <c r="C210" i="5"/>
  <c r="D210" i="5"/>
  <c r="F210" i="5"/>
  <c r="H210" i="5"/>
  <c r="I210" i="5"/>
  <c r="J210" i="5"/>
  <c r="L210" i="5"/>
  <c r="G210" i="5" s="1"/>
  <c r="M210" i="5"/>
  <c r="N210" i="5"/>
  <c r="C211" i="5"/>
  <c r="D211" i="5"/>
  <c r="E212" i="5" s="1"/>
  <c r="E211" i="5"/>
  <c r="F211" i="5"/>
  <c r="H211" i="5"/>
  <c r="I211" i="5"/>
  <c r="J211" i="5"/>
  <c r="L211" i="5"/>
  <c r="G211" i="5" s="1"/>
  <c r="M211" i="5"/>
  <c r="N211" i="5"/>
  <c r="C212" i="5"/>
  <c r="D212" i="5"/>
  <c r="E213" i="5" s="1"/>
  <c r="F212" i="5"/>
  <c r="H212" i="5"/>
  <c r="I212" i="5"/>
  <c r="J212" i="5"/>
  <c r="L212" i="5"/>
  <c r="G212" i="5" s="1"/>
  <c r="M212" i="5"/>
  <c r="N212" i="5"/>
  <c r="C213" i="5"/>
  <c r="D213" i="5"/>
  <c r="E214" i="5" s="1"/>
  <c r="F213" i="5"/>
  <c r="H213" i="5"/>
  <c r="I213" i="5"/>
  <c r="J213" i="5"/>
  <c r="L213" i="5"/>
  <c r="G213" i="5" s="1"/>
  <c r="M213" i="5"/>
  <c r="N213" i="5"/>
  <c r="C214" i="5"/>
  <c r="D214" i="5"/>
  <c r="E215" i="5" s="1"/>
  <c r="F214" i="5"/>
  <c r="H214" i="5"/>
  <c r="I214" i="5"/>
  <c r="J214" i="5"/>
  <c r="L214" i="5"/>
  <c r="G214" i="5" s="1"/>
  <c r="M214" i="5"/>
  <c r="N214" i="5"/>
  <c r="C215" i="5"/>
  <c r="D215" i="5"/>
  <c r="E216" i="5" s="1"/>
  <c r="F215" i="5"/>
  <c r="H215" i="5"/>
  <c r="I215" i="5"/>
  <c r="J215" i="5"/>
  <c r="L215" i="5"/>
  <c r="G215" i="5" s="1"/>
  <c r="M215" i="5"/>
  <c r="N215" i="5"/>
  <c r="C216" i="5"/>
  <c r="D216" i="5"/>
  <c r="E217" i="5" s="1"/>
  <c r="F216" i="5"/>
  <c r="H216" i="5"/>
  <c r="I216" i="5"/>
  <c r="J216" i="5"/>
  <c r="L216" i="5"/>
  <c r="G216" i="5" s="1"/>
  <c r="M216" i="5"/>
  <c r="N216" i="5"/>
  <c r="C217" i="5"/>
  <c r="D217" i="5"/>
  <c r="E218" i="5" s="1"/>
  <c r="F217" i="5"/>
  <c r="H217" i="5"/>
  <c r="I217" i="5"/>
  <c r="J217" i="5"/>
  <c r="L217" i="5"/>
  <c r="G217" i="5" s="1"/>
  <c r="M217" i="5"/>
  <c r="N217" i="5"/>
  <c r="C218" i="5"/>
  <c r="D218" i="5"/>
  <c r="E219" i="5" s="1"/>
  <c r="F218" i="5"/>
  <c r="H218" i="5"/>
  <c r="I218" i="5"/>
  <c r="J218" i="5"/>
  <c r="L218" i="5"/>
  <c r="G218" i="5" s="1"/>
  <c r="M218" i="5"/>
  <c r="N218" i="5"/>
  <c r="C219" i="5"/>
  <c r="D219" i="5"/>
  <c r="E220" i="5" s="1"/>
  <c r="F219" i="5"/>
  <c r="H219" i="5"/>
  <c r="I219" i="5"/>
  <c r="J219" i="5"/>
  <c r="L219" i="5"/>
  <c r="G219" i="5" s="1"/>
  <c r="M219" i="5"/>
  <c r="N219" i="5"/>
  <c r="C220" i="5"/>
  <c r="D220" i="5"/>
  <c r="E221" i="5" s="1"/>
  <c r="F220" i="5"/>
  <c r="H220" i="5"/>
  <c r="I220" i="5"/>
  <c r="J220" i="5"/>
  <c r="L220" i="5"/>
  <c r="G220" i="5" s="1"/>
  <c r="M220" i="5"/>
  <c r="N220" i="5"/>
  <c r="C221" i="5"/>
  <c r="D221" i="5"/>
  <c r="E222" i="5" s="1"/>
  <c r="F221" i="5"/>
  <c r="H221" i="5"/>
  <c r="I221" i="5"/>
  <c r="J221" i="5"/>
  <c r="L221" i="5"/>
  <c r="G221" i="5" s="1"/>
  <c r="M221" i="5"/>
  <c r="N221" i="5"/>
  <c r="C222" i="5"/>
  <c r="D222" i="5"/>
  <c r="E223" i="5" s="1"/>
  <c r="F222" i="5"/>
  <c r="H222" i="5"/>
  <c r="I222" i="5"/>
  <c r="J222" i="5"/>
  <c r="L222" i="5"/>
  <c r="G222" i="5" s="1"/>
  <c r="M222" i="5"/>
  <c r="N222" i="5"/>
  <c r="C223" i="5"/>
  <c r="D223" i="5"/>
  <c r="E224" i="5" s="1"/>
  <c r="F223" i="5"/>
  <c r="H223" i="5"/>
  <c r="I223" i="5"/>
  <c r="J223" i="5"/>
  <c r="L223" i="5"/>
  <c r="G223" i="5" s="1"/>
  <c r="M223" i="5"/>
  <c r="N223" i="5"/>
  <c r="C224" i="5"/>
  <c r="D224" i="5"/>
  <c r="E225" i="5" s="1"/>
  <c r="F224" i="5"/>
  <c r="H224" i="5"/>
  <c r="I224" i="5"/>
  <c r="J224" i="5"/>
  <c r="L224" i="5"/>
  <c r="G224" i="5" s="1"/>
  <c r="M224" i="5"/>
  <c r="N224" i="5"/>
  <c r="C225" i="5"/>
  <c r="D225" i="5"/>
  <c r="F225" i="5"/>
  <c r="H225" i="5"/>
  <c r="I225" i="5"/>
  <c r="J225" i="5"/>
  <c r="L225" i="5"/>
  <c r="G225" i="5" s="1"/>
  <c r="M225" i="5"/>
  <c r="N225" i="5"/>
  <c r="C226" i="5"/>
  <c r="D226" i="5"/>
  <c r="E227" i="5" s="1"/>
  <c r="E226" i="5"/>
  <c r="F226" i="5"/>
  <c r="H226" i="5"/>
  <c r="I226" i="5"/>
  <c r="J226" i="5"/>
  <c r="L226" i="5"/>
  <c r="G226" i="5" s="1"/>
  <c r="M226" i="5"/>
  <c r="N226" i="5"/>
  <c r="C227" i="5"/>
  <c r="D227" i="5"/>
  <c r="F227" i="5"/>
  <c r="H227" i="5"/>
  <c r="I227" i="5"/>
  <c r="J227" i="5"/>
  <c r="L227" i="5"/>
  <c r="G227" i="5" s="1"/>
  <c r="M227" i="5"/>
  <c r="N227" i="5"/>
  <c r="C228" i="5"/>
  <c r="D228" i="5"/>
  <c r="E229" i="5" s="1"/>
  <c r="E228" i="5"/>
  <c r="F228" i="5"/>
  <c r="H228" i="5"/>
  <c r="I228" i="5"/>
  <c r="J228" i="5"/>
  <c r="L228" i="5"/>
  <c r="G228" i="5" s="1"/>
  <c r="M228" i="5"/>
  <c r="N228" i="5"/>
  <c r="C229" i="5"/>
  <c r="D229" i="5"/>
  <c r="E230" i="5" s="1"/>
  <c r="F229" i="5"/>
  <c r="H229" i="5"/>
  <c r="I229" i="5"/>
  <c r="J229" i="5"/>
  <c r="L229" i="5"/>
  <c r="G229" i="5" s="1"/>
  <c r="M229" i="5"/>
  <c r="N229" i="5"/>
  <c r="C230" i="5"/>
  <c r="D230" i="5"/>
  <c r="E231" i="5" s="1"/>
  <c r="F230" i="5"/>
  <c r="H230" i="5"/>
  <c r="I230" i="5"/>
  <c r="J230" i="5"/>
  <c r="L230" i="5"/>
  <c r="G230" i="5" s="1"/>
  <c r="M230" i="5"/>
  <c r="N230" i="5"/>
  <c r="C231" i="5"/>
  <c r="D231" i="5"/>
  <c r="E232" i="5" s="1"/>
  <c r="F231" i="5"/>
  <c r="H231" i="5"/>
  <c r="I231" i="5"/>
  <c r="J231" i="5"/>
  <c r="L231" i="5"/>
  <c r="G231" i="5" s="1"/>
  <c r="M231" i="5"/>
  <c r="N231" i="5"/>
  <c r="C232" i="5"/>
  <c r="D232" i="5"/>
  <c r="E233" i="5" s="1"/>
  <c r="F232" i="5"/>
  <c r="H232" i="5"/>
  <c r="I232" i="5"/>
  <c r="J232" i="5"/>
  <c r="L232" i="5"/>
  <c r="G232" i="5" s="1"/>
  <c r="M232" i="5"/>
  <c r="N232" i="5"/>
  <c r="C233" i="5"/>
  <c r="D233" i="5"/>
  <c r="E234" i="5" s="1"/>
  <c r="F233" i="5"/>
  <c r="H233" i="5"/>
  <c r="I233" i="5"/>
  <c r="J233" i="5"/>
  <c r="L233" i="5"/>
  <c r="G233" i="5" s="1"/>
  <c r="M233" i="5"/>
  <c r="N233" i="5"/>
  <c r="C234" i="5"/>
  <c r="D234" i="5"/>
  <c r="E235" i="5" s="1"/>
  <c r="F234" i="5"/>
  <c r="H234" i="5"/>
  <c r="I234" i="5"/>
  <c r="J234" i="5"/>
  <c r="L234" i="5"/>
  <c r="G234" i="5" s="1"/>
  <c r="M234" i="5"/>
  <c r="N234" i="5"/>
  <c r="C235" i="5"/>
  <c r="D235" i="5"/>
  <c r="E236" i="5" s="1"/>
  <c r="F235" i="5"/>
  <c r="H235" i="5"/>
  <c r="I235" i="5"/>
  <c r="J235" i="5"/>
  <c r="L235" i="5"/>
  <c r="G235" i="5" s="1"/>
  <c r="M235" i="5"/>
  <c r="N235" i="5"/>
  <c r="C236" i="5"/>
  <c r="D236" i="5"/>
  <c r="E237" i="5" s="1"/>
  <c r="F236" i="5"/>
  <c r="H236" i="5"/>
  <c r="I236" i="5"/>
  <c r="J236" i="5"/>
  <c r="L236" i="5"/>
  <c r="G236" i="5" s="1"/>
  <c r="M236" i="5"/>
  <c r="N236" i="5"/>
  <c r="C237" i="5"/>
  <c r="D237" i="5"/>
  <c r="E238" i="5" s="1"/>
  <c r="F237" i="5"/>
  <c r="H237" i="5"/>
  <c r="I237" i="5"/>
  <c r="J237" i="5"/>
  <c r="L237" i="5"/>
  <c r="G237" i="5" s="1"/>
  <c r="M237" i="5"/>
  <c r="N237" i="5"/>
  <c r="C238" i="5"/>
  <c r="D238" i="5"/>
  <c r="E239" i="5" s="1"/>
  <c r="F238" i="5"/>
  <c r="H238" i="5"/>
  <c r="I238" i="5"/>
  <c r="J238" i="5"/>
  <c r="L238" i="5"/>
  <c r="G238" i="5" s="1"/>
  <c r="M238" i="5"/>
  <c r="N238" i="5"/>
  <c r="C239" i="5"/>
  <c r="D239" i="5"/>
  <c r="F239" i="5"/>
  <c r="H239" i="5"/>
  <c r="I239" i="5"/>
  <c r="J239" i="5"/>
  <c r="L239" i="5"/>
  <c r="G239" i="5" s="1"/>
  <c r="M239" i="5"/>
  <c r="N239" i="5"/>
  <c r="C240" i="5"/>
  <c r="D240" i="5"/>
  <c r="E241" i="5" s="1"/>
  <c r="E240" i="5"/>
  <c r="F240" i="5"/>
  <c r="H240" i="5"/>
  <c r="I240" i="5"/>
  <c r="J240" i="5"/>
  <c r="L240" i="5"/>
  <c r="G240" i="5" s="1"/>
  <c r="M240" i="5"/>
  <c r="N240" i="5"/>
  <c r="C241" i="5"/>
  <c r="D241" i="5"/>
  <c r="E242" i="5" s="1"/>
  <c r="F241" i="5"/>
  <c r="H241" i="5"/>
  <c r="I241" i="5"/>
  <c r="J241" i="5"/>
  <c r="L241" i="5"/>
  <c r="G241" i="5" s="1"/>
  <c r="M241" i="5"/>
  <c r="N241" i="5"/>
  <c r="C242" i="5"/>
  <c r="D242" i="5"/>
  <c r="E243" i="5" s="1"/>
  <c r="F242" i="5"/>
  <c r="H242" i="5"/>
  <c r="I242" i="5"/>
  <c r="J242" i="5"/>
  <c r="L242" i="5"/>
  <c r="G242" i="5" s="1"/>
  <c r="M242" i="5"/>
  <c r="N242" i="5"/>
  <c r="C243" i="5"/>
  <c r="D243" i="5"/>
  <c r="E244" i="5" s="1"/>
  <c r="F243" i="5"/>
  <c r="H243" i="5"/>
  <c r="I243" i="5"/>
  <c r="J243" i="5"/>
  <c r="L243" i="5"/>
  <c r="G243" i="5" s="1"/>
  <c r="M243" i="5"/>
  <c r="N243" i="5"/>
  <c r="C244" i="5"/>
  <c r="D244" i="5"/>
  <c r="E245" i="5" s="1"/>
  <c r="F244" i="5"/>
  <c r="H244" i="5"/>
  <c r="I244" i="5"/>
  <c r="J244" i="5"/>
  <c r="L244" i="5"/>
  <c r="G244" i="5" s="1"/>
  <c r="M244" i="5"/>
  <c r="N244" i="5"/>
  <c r="C245" i="5"/>
  <c r="D245" i="5"/>
  <c r="F245" i="5"/>
  <c r="H245" i="5"/>
  <c r="I245" i="5"/>
  <c r="J245" i="5"/>
  <c r="L245" i="5"/>
  <c r="G245" i="5" s="1"/>
  <c r="M245" i="5"/>
  <c r="N245" i="5"/>
  <c r="C246" i="5"/>
  <c r="D246" i="5"/>
  <c r="E247" i="5" s="1"/>
  <c r="E246" i="5"/>
  <c r="F246" i="5"/>
  <c r="H246" i="5"/>
  <c r="I246" i="5"/>
  <c r="J246" i="5"/>
  <c r="L246" i="5"/>
  <c r="G246" i="5" s="1"/>
  <c r="M246" i="5"/>
  <c r="N246" i="5"/>
  <c r="C247" i="5"/>
  <c r="D247" i="5"/>
  <c r="E248" i="5" s="1"/>
  <c r="F247" i="5"/>
  <c r="H247" i="5"/>
  <c r="I247" i="5"/>
  <c r="J247" i="5"/>
  <c r="L247" i="5"/>
  <c r="G247" i="5" s="1"/>
  <c r="M247" i="5"/>
  <c r="N247" i="5"/>
  <c r="C248" i="5"/>
  <c r="D248" i="5"/>
  <c r="E249" i="5" s="1"/>
  <c r="F248" i="5"/>
  <c r="H248" i="5"/>
  <c r="I248" i="5"/>
  <c r="J248" i="5"/>
  <c r="L248" i="5"/>
  <c r="G248" i="5" s="1"/>
  <c r="M248" i="5"/>
  <c r="N248" i="5"/>
  <c r="C249" i="5"/>
  <c r="D249" i="5"/>
  <c r="E250" i="5" s="1"/>
  <c r="F249" i="5"/>
  <c r="H249" i="5"/>
  <c r="I249" i="5"/>
  <c r="J249" i="5"/>
  <c r="L249" i="5"/>
  <c r="G249" i="5" s="1"/>
  <c r="M249" i="5"/>
  <c r="N249" i="5"/>
  <c r="C250" i="5"/>
  <c r="D250" i="5"/>
  <c r="E251" i="5" s="1"/>
  <c r="F250" i="5"/>
  <c r="H250" i="5"/>
  <c r="I250" i="5"/>
  <c r="J250" i="5"/>
  <c r="L250" i="5"/>
  <c r="G250" i="5" s="1"/>
  <c r="M250" i="5"/>
  <c r="N250" i="5"/>
  <c r="C251" i="5"/>
  <c r="D251" i="5"/>
  <c r="E252" i="5" s="1"/>
  <c r="F251" i="5"/>
  <c r="H251" i="5"/>
  <c r="I251" i="5"/>
  <c r="J251" i="5"/>
  <c r="L251" i="5"/>
  <c r="G251" i="5" s="1"/>
  <c r="M251" i="5"/>
  <c r="N251" i="5"/>
  <c r="C252" i="5"/>
  <c r="D252" i="5"/>
  <c r="E253" i="5" s="1"/>
  <c r="F252" i="5"/>
  <c r="H252" i="5"/>
  <c r="I252" i="5"/>
  <c r="J252" i="5"/>
  <c r="L252" i="5"/>
  <c r="G252" i="5" s="1"/>
  <c r="M252" i="5"/>
  <c r="N252" i="5"/>
  <c r="C253" i="5"/>
  <c r="D253" i="5"/>
  <c r="E254" i="5" s="1"/>
  <c r="F253" i="5"/>
  <c r="H253" i="5"/>
  <c r="I253" i="5"/>
  <c r="J253" i="5"/>
  <c r="L253" i="5"/>
  <c r="G253" i="5" s="1"/>
  <c r="M253" i="5"/>
  <c r="N253" i="5"/>
  <c r="C254" i="5"/>
  <c r="D254" i="5"/>
  <c r="E255" i="5" s="1"/>
  <c r="F254" i="5"/>
  <c r="H254" i="5"/>
  <c r="I254" i="5"/>
  <c r="J254" i="5"/>
  <c r="L254" i="5"/>
  <c r="G254" i="5" s="1"/>
  <c r="M254" i="5"/>
  <c r="N254" i="5"/>
  <c r="C255" i="5"/>
  <c r="D255" i="5"/>
  <c r="E256" i="5" s="1"/>
  <c r="F255" i="5"/>
  <c r="H255" i="5"/>
  <c r="I255" i="5"/>
  <c r="J255" i="5"/>
  <c r="L255" i="5"/>
  <c r="G255" i="5" s="1"/>
  <c r="M255" i="5"/>
  <c r="N255" i="5"/>
  <c r="C256" i="5"/>
  <c r="D256" i="5"/>
  <c r="E257" i="5" s="1"/>
  <c r="F256" i="5"/>
  <c r="H256" i="5"/>
  <c r="I256" i="5"/>
  <c r="J256" i="5"/>
  <c r="L256" i="5"/>
  <c r="G256" i="5" s="1"/>
  <c r="M256" i="5"/>
  <c r="N256" i="5"/>
  <c r="C257" i="5"/>
  <c r="D257" i="5"/>
  <c r="E258" i="5" s="1"/>
  <c r="F257" i="5"/>
  <c r="H257" i="5"/>
  <c r="I257" i="5"/>
  <c r="J257" i="5"/>
  <c r="L257" i="5"/>
  <c r="G257" i="5" s="1"/>
  <c r="M257" i="5"/>
  <c r="N257" i="5"/>
  <c r="C258" i="5"/>
  <c r="D258" i="5"/>
  <c r="E259" i="5" s="1"/>
  <c r="F258" i="5"/>
  <c r="H258" i="5"/>
  <c r="I258" i="5"/>
  <c r="J258" i="5"/>
  <c r="L258" i="5"/>
  <c r="G258" i="5" s="1"/>
  <c r="M258" i="5"/>
  <c r="N258" i="5"/>
  <c r="C259" i="5"/>
  <c r="D259" i="5"/>
  <c r="E260" i="5" s="1"/>
  <c r="F259" i="5"/>
  <c r="H259" i="5"/>
  <c r="I259" i="5"/>
  <c r="J259" i="5"/>
  <c r="L259" i="5"/>
  <c r="G259" i="5" s="1"/>
  <c r="M259" i="5"/>
  <c r="N259" i="5"/>
  <c r="C260" i="5"/>
  <c r="D260" i="5"/>
  <c r="E261" i="5" s="1"/>
  <c r="F260" i="5"/>
  <c r="H260" i="5"/>
  <c r="I260" i="5"/>
  <c r="J260" i="5"/>
  <c r="L260" i="5"/>
  <c r="G260" i="5" s="1"/>
  <c r="M260" i="5"/>
  <c r="N260" i="5"/>
  <c r="C261" i="5"/>
  <c r="D261" i="5"/>
  <c r="E262" i="5" s="1"/>
  <c r="F261" i="5"/>
  <c r="H261" i="5"/>
  <c r="I261" i="5"/>
  <c r="J261" i="5"/>
  <c r="L261" i="5"/>
  <c r="G261" i="5" s="1"/>
  <c r="M261" i="5"/>
  <c r="N261" i="5"/>
  <c r="C262" i="5"/>
  <c r="D262" i="5"/>
  <c r="E263" i="5" s="1"/>
  <c r="F262" i="5"/>
  <c r="H262" i="5"/>
  <c r="I262" i="5"/>
  <c r="J262" i="5"/>
  <c r="L262" i="5"/>
  <c r="G262" i="5" s="1"/>
  <c r="M262" i="5"/>
  <c r="N262" i="5"/>
  <c r="C263" i="5"/>
  <c r="D263" i="5"/>
  <c r="E264" i="5" s="1"/>
  <c r="F263" i="5"/>
  <c r="H263" i="5"/>
  <c r="I263" i="5"/>
  <c r="J263" i="5"/>
  <c r="L263" i="5"/>
  <c r="G263" i="5" s="1"/>
  <c r="M263" i="5"/>
  <c r="N263" i="5"/>
  <c r="C264" i="5"/>
  <c r="D264" i="5"/>
  <c r="E265" i="5" s="1"/>
  <c r="F264" i="5"/>
  <c r="H264" i="5"/>
  <c r="I264" i="5"/>
  <c r="J264" i="5"/>
  <c r="L264" i="5"/>
  <c r="G264" i="5" s="1"/>
  <c r="M264" i="5"/>
  <c r="N264" i="5"/>
  <c r="C265" i="5"/>
  <c r="D265" i="5"/>
  <c r="E266" i="5" s="1"/>
  <c r="F265" i="5"/>
  <c r="H265" i="5"/>
  <c r="I265" i="5"/>
  <c r="J265" i="5"/>
  <c r="L265" i="5"/>
  <c r="G265" i="5" s="1"/>
  <c r="M265" i="5"/>
  <c r="N265" i="5"/>
  <c r="C266" i="5"/>
  <c r="D266" i="5"/>
  <c r="E267" i="5" s="1"/>
  <c r="F266" i="5"/>
  <c r="H266" i="5"/>
  <c r="I266" i="5"/>
  <c r="J266" i="5"/>
  <c r="L266" i="5"/>
  <c r="G266" i="5" s="1"/>
  <c r="M266" i="5"/>
  <c r="N266" i="5"/>
  <c r="C267" i="5"/>
  <c r="D267" i="5"/>
  <c r="E268" i="5" s="1"/>
  <c r="F267" i="5"/>
  <c r="H267" i="5"/>
  <c r="I267" i="5"/>
  <c r="J267" i="5"/>
  <c r="L267" i="5"/>
  <c r="G267" i="5" s="1"/>
  <c r="M267" i="5"/>
  <c r="N267" i="5"/>
  <c r="C268" i="5"/>
  <c r="D268" i="5"/>
  <c r="E269" i="5" s="1"/>
  <c r="F268" i="5"/>
  <c r="H268" i="5"/>
  <c r="I268" i="5"/>
  <c r="J268" i="5"/>
  <c r="L268" i="5"/>
  <c r="G268" i="5" s="1"/>
  <c r="M268" i="5"/>
  <c r="N268" i="5"/>
  <c r="C269" i="5"/>
  <c r="D269" i="5"/>
  <c r="E270" i="5" s="1"/>
  <c r="F269" i="5"/>
  <c r="H269" i="5"/>
  <c r="I269" i="5"/>
  <c r="J269" i="5"/>
  <c r="L269" i="5"/>
  <c r="G269" i="5" s="1"/>
  <c r="M269" i="5"/>
  <c r="N269" i="5"/>
  <c r="C270" i="5"/>
  <c r="D270" i="5"/>
  <c r="E271" i="5" s="1"/>
  <c r="F270" i="5"/>
  <c r="H270" i="5"/>
  <c r="I270" i="5"/>
  <c r="J270" i="5"/>
  <c r="L270" i="5"/>
  <c r="G270" i="5" s="1"/>
  <c r="M270" i="5"/>
  <c r="N270" i="5"/>
  <c r="C271" i="5"/>
  <c r="D271" i="5"/>
  <c r="E272" i="5" s="1"/>
  <c r="F271" i="5"/>
  <c r="H271" i="5"/>
  <c r="I271" i="5"/>
  <c r="J271" i="5"/>
  <c r="L271" i="5"/>
  <c r="G271" i="5" s="1"/>
  <c r="M271" i="5"/>
  <c r="N271" i="5"/>
  <c r="C272" i="5"/>
  <c r="D272" i="5"/>
  <c r="F272" i="5"/>
  <c r="H272" i="5"/>
  <c r="I272" i="5"/>
  <c r="J272" i="5"/>
  <c r="L272" i="5"/>
  <c r="G272" i="5" s="1"/>
  <c r="M272" i="5"/>
  <c r="N272" i="5"/>
  <c r="C273" i="5"/>
  <c r="D273" i="5"/>
  <c r="E274" i="5" s="1"/>
  <c r="E273" i="5"/>
  <c r="F273" i="5"/>
  <c r="H273" i="5"/>
  <c r="I273" i="5"/>
  <c r="J273" i="5"/>
  <c r="L273" i="5"/>
  <c r="G273" i="5" s="1"/>
  <c r="M273" i="5"/>
  <c r="N273" i="5"/>
  <c r="C274" i="5"/>
  <c r="D274" i="5"/>
  <c r="E275" i="5" s="1"/>
  <c r="F274" i="5"/>
  <c r="H274" i="5"/>
  <c r="I274" i="5"/>
  <c r="J274" i="5"/>
  <c r="L274" i="5"/>
  <c r="G274" i="5" s="1"/>
  <c r="M274" i="5"/>
  <c r="N274" i="5"/>
  <c r="C275" i="5"/>
  <c r="D275" i="5"/>
  <c r="E276" i="5" s="1"/>
  <c r="F275" i="5"/>
  <c r="H275" i="5"/>
  <c r="I275" i="5"/>
  <c r="J275" i="5"/>
  <c r="L275" i="5"/>
  <c r="G275" i="5" s="1"/>
  <c r="M275" i="5"/>
  <c r="N275" i="5"/>
  <c r="C276" i="5"/>
  <c r="D276" i="5"/>
  <c r="E277" i="5" s="1"/>
  <c r="F276" i="5"/>
  <c r="H276" i="5"/>
  <c r="I276" i="5"/>
  <c r="J276" i="5"/>
  <c r="L276" i="5"/>
  <c r="G276" i="5" s="1"/>
  <c r="M276" i="5"/>
  <c r="N276" i="5"/>
  <c r="C277" i="5"/>
  <c r="D277" i="5"/>
  <c r="E278" i="5" s="1"/>
  <c r="F277" i="5"/>
  <c r="H277" i="5"/>
  <c r="I277" i="5"/>
  <c r="J277" i="5"/>
  <c r="L277" i="5"/>
  <c r="G277" i="5" s="1"/>
  <c r="M277" i="5"/>
  <c r="N277" i="5"/>
  <c r="C278" i="5"/>
  <c r="D278" i="5"/>
  <c r="E279" i="5" s="1"/>
  <c r="F278" i="5"/>
  <c r="H278" i="5"/>
  <c r="I278" i="5"/>
  <c r="J278" i="5"/>
  <c r="L278" i="5"/>
  <c r="G278" i="5" s="1"/>
  <c r="M278" i="5"/>
  <c r="N278" i="5"/>
  <c r="C279" i="5"/>
  <c r="D279" i="5"/>
  <c r="E280" i="5" s="1"/>
  <c r="F279" i="5"/>
  <c r="H279" i="5"/>
  <c r="I279" i="5"/>
  <c r="J279" i="5"/>
  <c r="L279" i="5"/>
  <c r="G279" i="5" s="1"/>
  <c r="M279" i="5"/>
  <c r="N279" i="5"/>
  <c r="C280" i="5"/>
  <c r="D280" i="5"/>
  <c r="E281" i="5" s="1"/>
  <c r="F280" i="5"/>
  <c r="H280" i="5"/>
  <c r="I280" i="5"/>
  <c r="J280" i="5"/>
  <c r="L280" i="5"/>
  <c r="G280" i="5" s="1"/>
  <c r="M280" i="5"/>
  <c r="N280" i="5"/>
  <c r="C281" i="5"/>
  <c r="D281" i="5"/>
  <c r="E282" i="5" s="1"/>
  <c r="F281" i="5"/>
  <c r="H281" i="5"/>
  <c r="I281" i="5"/>
  <c r="J281" i="5"/>
  <c r="L281" i="5"/>
  <c r="G281" i="5" s="1"/>
  <c r="M281" i="5"/>
  <c r="N281" i="5"/>
  <c r="C282" i="5"/>
  <c r="D282" i="5"/>
  <c r="E283" i="5" s="1"/>
  <c r="F282" i="5"/>
  <c r="H282" i="5"/>
  <c r="I282" i="5"/>
  <c r="J282" i="5"/>
  <c r="L282" i="5"/>
  <c r="G282" i="5" s="1"/>
  <c r="M282" i="5"/>
  <c r="N282" i="5"/>
  <c r="C283" i="5"/>
  <c r="D283" i="5"/>
  <c r="E284" i="5" s="1"/>
  <c r="F283" i="5"/>
  <c r="H283" i="5"/>
  <c r="I283" i="5"/>
  <c r="J283" i="5"/>
  <c r="L283" i="5"/>
  <c r="G283" i="5" s="1"/>
  <c r="M283" i="5"/>
  <c r="N283" i="5"/>
  <c r="C284" i="5"/>
  <c r="D284" i="5"/>
  <c r="E285" i="5" s="1"/>
  <c r="F284" i="5"/>
  <c r="H284" i="5"/>
  <c r="I284" i="5"/>
  <c r="J284" i="5"/>
  <c r="L284" i="5"/>
  <c r="G284" i="5" s="1"/>
  <c r="M284" i="5"/>
  <c r="N284" i="5"/>
  <c r="C285" i="5"/>
  <c r="D285" i="5"/>
  <c r="E286" i="5" s="1"/>
  <c r="F285" i="5"/>
  <c r="H285" i="5"/>
  <c r="I285" i="5"/>
  <c r="J285" i="5"/>
  <c r="L285" i="5"/>
  <c r="G285" i="5" s="1"/>
  <c r="M285" i="5"/>
  <c r="N285" i="5"/>
  <c r="C286" i="5"/>
  <c r="D286" i="5"/>
  <c r="E287" i="5" s="1"/>
  <c r="F286" i="5"/>
  <c r="H286" i="5"/>
  <c r="I286" i="5"/>
  <c r="J286" i="5"/>
  <c r="L286" i="5"/>
  <c r="G286" i="5" s="1"/>
  <c r="M286" i="5"/>
  <c r="N286" i="5"/>
  <c r="C287" i="5"/>
  <c r="D287" i="5"/>
  <c r="E288" i="5" s="1"/>
  <c r="F287" i="5"/>
  <c r="H287" i="5"/>
  <c r="I287" i="5"/>
  <c r="J287" i="5"/>
  <c r="L287" i="5"/>
  <c r="G287" i="5" s="1"/>
  <c r="M287" i="5"/>
  <c r="N287" i="5"/>
  <c r="C288" i="5"/>
  <c r="D288" i="5"/>
  <c r="E289" i="5" s="1"/>
  <c r="F288" i="5"/>
  <c r="H288" i="5"/>
  <c r="I288" i="5"/>
  <c r="J288" i="5"/>
  <c r="L288" i="5"/>
  <c r="G288" i="5" s="1"/>
  <c r="M288" i="5"/>
  <c r="N288" i="5"/>
  <c r="C289" i="5"/>
  <c r="D289" i="5"/>
  <c r="E290" i="5" s="1"/>
  <c r="F289" i="5"/>
  <c r="H289" i="5"/>
  <c r="I289" i="5"/>
  <c r="J289" i="5"/>
  <c r="L289" i="5"/>
  <c r="G289" i="5" s="1"/>
  <c r="M289" i="5"/>
  <c r="N289" i="5"/>
  <c r="C290" i="5"/>
  <c r="D290" i="5"/>
  <c r="E291" i="5" s="1"/>
  <c r="F290" i="5"/>
  <c r="H290" i="5"/>
  <c r="I290" i="5"/>
  <c r="J290" i="5"/>
  <c r="L290" i="5"/>
  <c r="G290" i="5" s="1"/>
  <c r="M290" i="5"/>
  <c r="N290" i="5"/>
  <c r="C291" i="5"/>
  <c r="D291" i="5"/>
  <c r="E292" i="5" s="1"/>
  <c r="F291" i="5"/>
  <c r="H291" i="5"/>
  <c r="I291" i="5"/>
  <c r="J291" i="5"/>
  <c r="L291" i="5"/>
  <c r="G291" i="5" s="1"/>
  <c r="M291" i="5"/>
  <c r="N291" i="5"/>
  <c r="C292" i="5"/>
  <c r="D292" i="5"/>
  <c r="E293" i="5" s="1"/>
  <c r="F292" i="5"/>
  <c r="H292" i="5"/>
  <c r="I292" i="5"/>
  <c r="J292" i="5"/>
  <c r="L292" i="5"/>
  <c r="G292" i="5" s="1"/>
  <c r="M292" i="5"/>
  <c r="N292" i="5"/>
  <c r="C293" i="5"/>
  <c r="D293" i="5"/>
  <c r="E294" i="5" s="1"/>
  <c r="F293" i="5"/>
  <c r="H293" i="5"/>
  <c r="I293" i="5"/>
  <c r="J293" i="5"/>
  <c r="L293" i="5"/>
  <c r="G293" i="5" s="1"/>
  <c r="M293" i="5"/>
  <c r="N293" i="5"/>
  <c r="C294" i="5"/>
  <c r="D294" i="5"/>
  <c r="E295" i="5" s="1"/>
  <c r="F294" i="5"/>
  <c r="H294" i="5"/>
  <c r="I294" i="5"/>
  <c r="J294" i="5"/>
  <c r="L294" i="5"/>
  <c r="G294" i="5" s="1"/>
  <c r="M294" i="5"/>
  <c r="N294" i="5"/>
  <c r="C295" i="5"/>
  <c r="D295" i="5"/>
  <c r="E296" i="5" s="1"/>
  <c r="F295" i="5"/>
  <c r="H295" i="5"/>
  <c r="I295" i="5"/>
  <c r="J295" i="5"/>
  <c r="L295" i="5"/>
  <c r="G295" i="5" s="1"/>
  <c r="M295" i="5"/>
  <c r="N295" i="5"/>
  <c r="C296" i="5"/>
  <c r="D296" i="5"/>
  <c r="E297" i="5" s="1"/>
  <c r="F296" i="5"/>
  <c r="H296" i="5"/>
  <c r="I296" i="5"/>
  <c r="J296" i="5"/>
  <c r="L296" i="5"/>
  <c r="G296" i="5" s="1"/>
  <c r="M296" i="5"/>
  <c r="N296" i="5"/>
  <c r="C297" i="5"/>
  <c r="D297" i="5"/>
  <c r="E298" i="5" s="1"/>
  <c r="F297" i="5"/>
  <c r="H297" i="5"/>
  <c r="I297" i="5"/>
  <c r="J297" i="5"/>
  <c r="L297" i="5"/>
  <c r="G297" i="5" s="1"/>
  <c r="M297" i="5"/>
  <c r="N297" i="5"/>
  <c r="C298" i="5"/>
  <c r="D298" i="5"/>
  <c r="E299" i="5" s="1"/>
  <c r="F298" i="5"/>
  <c r="H298" i="5"/>
  <c r="I298" i="5"/>
  <c r="J298" i="5"/>
  <c r="L298" i="5"/>
  <c r="G298" i="5" s="1"/>
  <c r="M298" i="5"/>
  <c r="N298" i="5"/>
  <c r="C299" i="5"/>
  <c r="D299" i="5"/>
  <c r="E300" i="5" s="1"/>
  <c r="F299" i="5"/>
  <c r="H299" i="5"/>
  <c r="I299" i="5"/>
  <c r="J299" i="5"/>
  <c r="L299" i="5"/>
  <c r="G299" i="5" s="1"/>
  <c r="M299" i="5"/>
  <c r="N299" i="5"/>
  <c r="C300" i="5"/>
  <c r="D300" i="5"/>
  <c r="E301" i="5" s="1"/>
  <c r="F300" i="5"/>
  <c r="H300" i="5"/>
  <c r="I300" i="5"/>
  <c r="J300" i="5"/>
  <c r="L300" i="5"/>
  <c r="G300" i="5" s="1"/>
  <c r="M300" i="5"/>
  <c r="N300" i="5"/>
  <c r="C301" i="5"/>
  <c r="D301" i="5"/>
  <c r="E302" i="5" s="1"/>
  <c r="F301" i="5"/>
  <c r="H301" i="5"/>
  <c r="I301" i="5"/>
  <c r="J301" i="5"/>
  <c r="L301" i="5"/>
  <c r="G301" i="5" s="1"/>
  <c r="M301" i="5"/>
  <c r="N301" i="5"/>
  <c r="C302" i="5"/>
  <c r="D302" i="5"/>
  <c r="E303" i="5" s="1"/>
  <c r="F302" i="5"/>
  <c r="H302" i="5"/>
  <c r="I302" i="5"/>
  <c r="J302" i="5"/>
  <c r="L302" i="5"/>
  <c r="G302" i="5" s="1"/>
  <c r="M302" i="5"/>
  <c r="N302" i="5"/>
  <c r="C303" i="5"/>
  <c r="D303" i="5"/>
  <c r="E304" i="5" s="1"/>
  <c r="F303" i="5"/>
  <c r="H303" i="5"/>
  <c r="I303" i="5"/>
  <c r="J303" i="5"/>
  <c r="L303" i="5"/>
  <c r="G303" i="5" s="1"/>
  <c r="M303" i="5"/>
  <c r="N303" i="5"/>
  <c r="C304" i="5"/>
  <c r="D304" i="5"/>
  <c r="E305" i="5" s="1"/>
  <c r="F304" i="5"/>
  <c r="H304" i="5"/>
  <c r="I304" i="5"/>
  <c r="J304" i="5"/>
  <c r="L304" i="5"/>
  <c r="G304" i="5" s="1"/>
  <c r="M304" i="5"/>
  <c r="N304" i="5"/>
  <c r="C305" i="5"/>
  <c r="D305" i="5"/>
  <c r="E306" i="5" s="1"/>
  <c r="F305" i="5"/>
  <c r="H305" i="5"/>
  <c r="I305" i="5"/>
  <c r="J305" i="5"/>
  <c r="L305" i="5"/>
  <c r="G305" i="5" s="1"/>
  <c r="M305" i="5"/>
  <c r="N305" i="5"/>
  <c r="C306" i="5"/>
  <c r="D306" i="5"/>
  <c r="E307" i="5" s="1"/>
  <c r="F306" i="5"/>
  <c r="H306" i="5"/>
  <c r="I306" i="5"/>
  <c r="J306" i="5"/>
  <c r="L306" i="5"/>
  <c r="G306" i="5" s="1"/>
  <c r="M306" i="5"/>
  <c r="N306" i="5"/>
  <c r="C307" i="5"/>
  <c r="D307" i="5"/>
  <c r="E308" i="5" s="1"/>
  <c r="F307" i="5"/>
  <c r="H307" i="5"/>
  <c r="I307" i="5"/>
  <c r="J307" i="5"/>
  <c r="L307" i="5"/>
  <c r="G307" i="5" s="1"/>
  <c r="M307" i="5"/>
  <c r="N307" i="5"/>
  <c r="C308" i="5"/>
  <c r="D308" i="5"/>
  <c r="E309" i="5" s="1"/>
  <c r="F308" i="5"/>
  <c r="H308" i="5"/>
  <c r="I308" i="5"/>
  <c r="J308" i="5"/>
  <c r="L308" i="5"/>
  <c r="G308" i="5" s="1"/>
  <c r="M308" i="5"/>
  <c r="N308" i="5"/>
  <c r="C309" i="5"/>
  <c r="D309" i="5"/>
  <c r="F309" i="5"/>
  <c r="H309" i="5"/>
  <c r="I309" i="5"/>
  <c r="J309" i="5"/>
  <c r="L309" i="5"/>
  <c r="G309" i="5" s="1"/>
  <c r="M309" i="5"/>
  <c r="N309" i="5"/>
  <c r="C310" i="5"/>
  <c r="D310" i="5"/>
  <c r="E311" i="5" s="1"/>
  <c r="E310" i="5"/>
  <c r="F310" i="5"/>
  <c r="H310" i="5"/>
  <c r="I310" i="5"/>
  <c r="J310" i="5"/>
  <c r="L310" i="5"/>
  <c r="G310" i="5" s="1"/>
  <c r="M310" i="5"/>
  <c r="N310" i="5"/>
  <c r="C311" i="5"/>
  <c r="D311" i="5"/>
  <c r="E312" i="5" s="1"/>
  <c r="F311" i="5"/>
  <c r="H311" i="5"/>
  <c r="I311" i="5"/>
  <c r="J311" i="5"/>
  <c r="L311" i="5"/>
  <c r="G311" i="5" s="1"/>
  <c r="M311" i="5"/>
  <c r="N311" i="5"/>
  <c r="C312" i="5"/>
  <c r="D312" i="5"/>
  <c r="E313" i="5" s="1"/>
  <c r="F312" i="5"/>
  <c r="H312" i="5"/>
  <c r="I312" i="5"/>
  <c r="J312" i="5"/>
  <c r="L312" i="5"/>
  <c r="G312" i="5" s="1"/>
  <c r="M312" i="5"/>
  <c r="N312" i="5"/>
  <c r="C313" i="5"/>
  <c r="D313" i="5"/>
  <c r="E314" i="5" s="1"/>
  <c r="F313" i="5"/>
  <c r="H313" i="5"/>
  <c r="I313" i="5"/>
  <c r="J313" i="5"/>
  <c r="L313" i="5"/>
  <c r="G313" i="5" s="1"/>
  <c r="M313" i="5"/>
  <c r="N313" i="5"/>
  <c r="C314" i="5"/>
  <c r="D314" i="5"/>
  <c r="E315" i="5" s="1"/>
  <c r="F314" i="5"/>
  <c r="H314" i="5"/>
  <c r="I314" i="5"/>
  <c r="J314" i="5"/>
  <c r="L314" i="5"/>
  <c r="G314" i="5" s="1"/>
  <c r="M314" i="5"/>
  <c r="N314" i="5"/>
  <c r="C315" i="5"/>
  <c r="D315" i="5"/>
  <c r="E316" i="5" s="1"/>
  <c r="F315" i="5"/>
  <c r="H315" i="5"/>
  <c r="I315" i="5"/>
  <c r="J315" i="5"/>
  <c r="L315" i="5"/>
  <c r="G315" i="5" s="1"/>
  <c r="M315" i="5"/>
  <c r="N315" i="5"/>
  <c r="C316" i="5"/>
  <c r="D316" i="5"/>
  <c r="E317" i="5" s="1"/>
  <c r="F316" i="5"/>
  <c r="H316" i="5"/>
  <c r="I316" i="5"/>
  <c r="J316" i="5"/>
  <c r="L316" i="5"/>
  <c r="G316" i="5" s="1"/>
  <c r="M316" i="5"/>
  <c r="N316" i="5"/>
  <c r="C317" i="5"/>
  <c r="D317" i="5"/>
  <c r="E318" i="5" s="1"/>
  <c r="F317" i="5"/>
  <c r="H317" i="5"/>
  <c r="I317" i="5"/>
  <c r="J317" i="5"/>
  <c r="L317" i="5"/>
  <c r="G317" i="5" s="1"/>
  <c r="M317" i="5"/>
  <c r="N317" i="5"/>
  <c r="C318" i="5"/>
  <c r="D318" i="5"/>
  <c r="E319" i="5" s="1"/>
  <c r="F318" i="5"/>
  <c r="H318" i="5"/>
  <c r="I318" i="5"/>
  <c r="J318" i="5"/>
  <c r="L318" i="5"/>
  <c r="G318" i="5" s="1"/>
  <c r="M318" i="5"/>
  <c r="N318" i="5"/>
  <c r="C319" i="5"/>
  <c r="D319" i="5"/>
  <c r="E320" i="5" s="1"/>
  <c r="F319" i="5"/>
  <c r="H319" i="5"/>
  <c r="I319" i="5"/>
  <c r="J319" i="5"/>
  <c r="L319" i="5"/>
  <c r="G319" i="5" s="1"/>
  <c r="M319" i="5"/>
  <c r="N319" i="5"/>
  <c r="C320" i="5"/>
  <c r="D320" i="5"/>
  <c r="E321" i="5" s="1"/>
  <c r="F320" i="5"/>
  <c r="H320" i="5"/>
  <c r="I320" i="5"/>
  <c r="J320" i="5"/>
  <c r="L320" i="5"/>
  <c r="G320" i="5" s="1"/>
  <c r="M320" i="5"/>
  <c r="N320" i="5"/>
  <c r="C321" i="5"/>
  <c r="D321" i="5"/>
  <c r="E322" i="5" s="1"/>
  <c r="F321" i="5"/>
  <c r="H321" i="5"/>
  <c r="I321" i="5"/>
  <c r="J321" i="5"/>
  <c r="L321" i="5"/>
  <c r="G321" i="5" s="1"/>
  <c r="M321" i="5"/>
  <c r="N321" i="5"/>
  <c r="C322" i="5"/>
  <c r="D322" i="5"/>
  <c r="E323" i="5" s="1"/>
  <c r="F322" i="5"/>
  <c r="H322" i="5"/>
  <c r="I322" i="5"/>
  <c r="J322" i="5"/>
  <c r="L322" i="5"/>
  <c r="G322" i="5" s="1"/>
  <c r="M322" i="5"/>
  <c r="N322" i="5"/>
  <c r="C323" i="5"/>
  <c r="D323" i="5"/>
  <c r="E324" i="5" s="1"/>
  <c r="F323" i="5"/>
  <c r="H323" i="5"/>
  <c r="I323" i="5"/>
  <c r="J323" i="5"/>
  <c r="L323" i="5"/>
  <c r="G323" i="5" s="1"/>
  <c r="M323" i="5"/>
  <c r="N323" i="5"/>
  <c r="C324" i="5"/>
  <c r="D324" i="5"/>
  <c r="E325" i="5" s="1"/>
  <c r="F324" i="5"/>
  <c r="H324" i="5"/>
  <c r="I324" i="5"/>
  <c r="J324" i="5"/>
  <c r="L324" i="5"/>
  <c r="G324" i="5" s="1"/>
  <c r="M324" i="5"/>
  <c r="N324" i="5"/>
  <c r="C325" i="5"/>
  <c r="D325" i="5"/>
  <c r="E326" i="5" s="1"/>
  <c r="F325" i="5"/>
  <c r="H325" i="5"/>
  <c r="I325" i="5"/>
  <c r="J325" i="5"/>
  <c r="L325" i="5"/>
  <c r="G325" i="5" s="1"/>
  <c r="M325" i="5"/>
  <c r="N325" i="5"/>
  <c r="C326" i="5"/>
  <c r="D326" i="5"/>
  <c r="E327" i="5" s="1"/>
  <c r="F326" i="5"/>
  <c r="H326" i="5"/>
  <c r="I326" i="5"/>
  <c r="J326" i="5"/>
  <c r="L326" i="5"/>
  <c r="G326" i="5" s="1"/>
  <c r="M326" i="5"/>
  <c r="N326" i="5"/>
  <c r="C327" i="5"/>
  <c r="D327" i="5"/>
  <c r="E328" i="5" s="1"/>
  <c r="F327" i="5"/>
  <c r="H327" i="5"/>
  <c r="I327" i="5"/>
  <c r="J327" i="5"/>
  <c r="L327" i="5"/>
  <c r="G327" i="5" s="1"/>
  <c r="M327" i="5"/>
  <c r="N327" i="5"/>
  <c r="C328" i="5"/>
  <c r="D328" i="5"/>
  <c r="E329" i="5" s="1"/>
  <c r="F328" i="5"/>
  <c r="H328" i="5"/>
  <c r="I328" i="5"/>
  <c r="J328" i="5"/>
  <c r="L328" i="5"/>
  <c r="G328" i="5" s="1"/>
  <c r="M328" i="5"/>
  <c r="N328" i="5"/>
  <c r="C329" i="5"/>
  <c r="D329" i="5"/>
  <c r="E330" i="5" s="1"/>
  <c r="F329" i="5"/>
  <c r="H329" i="5"/>
  <c r="I329" i="5"/>
  <c r="J329" i="5"/>
  <c r="L329" i="5"/>
  <c r="G329" i="5" s="1"/>
  <c r="M329" i="5"/>
  <c r="N329" i="5"/>
  <c r="C330" i="5"/>
  <c r="D330" i="5"/>
  <c r="E331" i="5" s="1"/>
  <c r="F330" i="5"/>
  <c r="H330" i="5"/>
  <c r="I330" i="5"/>
  <c r="J330" i="5"/>
  <c r="L330" i="5"/>
  <c r="G330" i="5" s="1"/>
  <c r="M330" i="5"/>
  <c r="N330" i="5"/>
  <c r="C331" i="5"/>
  <c r="D331" i="5"/>
  <c r="E332" i="5" s="1"/>
  <c r="F331" i="5"/>
  <c r="H331" i="5"/>
  <c r="I331" i="5"/>
  <c r="J331" i="5"/>
  <c r="L331" i="5"/>
  <c r="G331" i="5" s="1"/>
  <c r="M331" i="5"/>
  <c r="N331" i="5"/>
  <c r="C332" i="5"/>
  <c r="D332" i="5"/>
  <c r="E333" i="5" s="1"/>
  <c r="F332" i="5"/>
  <c r="H332" i="5"/>
  <c r="I332" i="5"/>
  <c r="J332" i="5"/>
  <c r="L332" i="5"/>
  <c r="G332" i="5" s="1"/>
  <c r="M332" i="5"/>
  <c r="N332" i="5"/>
  <c r="C333" i="5"/>
  <c r="D333" i="5"/>
  <c r="E334" i="5" s="1"/>
  <c r="F333" i="5"/>
  <c r="H333" i="5"/>
  <c r="I333" i="5"/>
  <c r="J333" i="5"/>
  <c r="L333" i="5"/>
  <c r="G333" i="5" s="1"/>
  <c r="M333" i="5"/>
  <c r="N333" i="5"/>
  <c r="C334" i="5"/>
  <c r="D334" i="5"/>
  <c r="E335" i="5" s="1"/>
  <c r="F334" i="5"/>
  <c r="H334" i="5"/>
  <c r="I334" i="5"/>
  <c r="J334" i="5"/>
  <c r="L334" i="5"/>
  <c r="G334" i="5" s="1"/>
  <c r="M334" i="5"/>
  <c r="N334" i="5"/>
  <c r="C335" i="5"/>
  <c r="D335" i="5"/>
  <c r="E336" i="5" s="1"/>
  <c r="F335" i="5"/>
  <c r="H335" i="5"/>
  <c r="I335" i="5"/>
  <c r="J335" i="5"/>
  <c r="L335" i="5"/>
  <c r="G335" i="5" s="1"/>
  <c r="M335" i="5"/>
  <c r="N335" i="5"/>
  <c r="C336" i="5"/>
  <c r="D336" i="5"/>
  <c r="E337" i="5" s="1"/>
  <c r="F336" i="5"/>
  <c r="H336" i="5"/>
  <c r="I336" i="5"/>
  <c r="J336" i="5"/>
  <c r="L336" i="5"/>
  <c r="G336" i="5" s="1"/>
  <c r="M336" i="5"/>
  <c r="N336" i="5"/>
  <c r="C337" i="5"/>
  <c r="D337" i="5"/>
  <c r="E338" i="5" s="1"/>
  <c r="F337" i="5"/>
  <c r="H337" i="5"/>
  <c r="I337" i="5"/>
  <c r="J337" i="5"/>
  <c r="L337" i="5"/>
  <c r="G337" i="5" s="1"/>
  <c r="M337" i="5"/>
  <c r="N337" i="5"/>
  <c r="C338" i="5"/>
  <c r="D338" i="5"/>
  <c r="E339" i="5" s="1"/>
  <c r="F338" i="5"/>
  <c r="H338" i="5"/>
  <c r="I338" i="5"/>
  <c r="J338" i="5"/>
  <c r="L338" i="5"/>
  <c r="G338" i="5" s="1"/>
  <c r="M338" i="5"/>
  <c r="N338" i="5"/>
  <c r="C339" i="5"/>
  <c r="D339" i="5"/>
  <c r="E340" i="5" s="1"/>
  <c r="F339" i="5"/>
  <c r="H339" i="5"/>
  <c r="I339" i="5"/>
  <c r="J339" i="5"/>
  <c r="L339" i="5"/>
  <c r="G339" i="5" s="1"/>
  <c r="M339" i="5"/>
  <c r="N339" i="5"/>
  <c r="C340" i="5"/>
  <c r="D340" i="5"/>
  <c r="E341" i="5" s="1"/>
  <c r="F340" i="5"/>
  <c r="H340" i="5"/>
  <c r="I340" i="5"/>
  <c r="J340" i="5"/>
  <c r="L340" i="5"/>
  <c r="G340" i="5" s="1"/>
  <c r="M340" i="5"/>
  <c r="N340" i="5"/>
  <c r="C341" i="5"/>
  <c r="D341" i="5"/>
  <c r="E342" i="5" s="1"/>
  <c r="F341" i="5"/>
  <c r="H341" i="5"/>
  <c r="I341" i="5"/>
  <c r="J341" i="5"/>
  <c r="L341" i="5"/>
  <c r="G341" i="5" s="1"/>
  <c r="M341" i="5"/>
  <c r="N341" i="5"/>
  <c r="C342" i="5"/>
  <c r="D342" i="5"/>
  <c r="F342" i="5"/>
  <c r="H342" i="5"/>
  <c r="I342" i="5"/>
  <c r="J342" i="5"/>
  <c r="L342" i="5"/>
  <c r="G342" i="5" s="1"/>
  <c r="M342" i="5"/>
  <c r="N342" i="5"/>
  <c r="C343" i="5"/>
  <c r="D343" i="5"/>
  <c r="E344" i="5" s="1"/>
  <c r="E343" i="5"/>
  <c r="F343" i="5"/>
  <c r="H343" i="5"/>
  <c r="I343" i="5"/>
  <c r="J343" i="5"/>
  <c r="L343" i="5"/>
  <c r="G343" i="5" s="1"/>
  <c r="M343" i="5"/>
  <c r="N343" i="5"/>
  <c r="C344" i="5"/>
  <c r="D344" i="5"/>
  <c r="F344" i="5"/>
  <c r="H344" i="5"/>
  <c r="I344" i="5"/>
  <c r="J344" i="5"/>
  <c r="L344" i="5"/>
  <c r="G344" i="5" s="1"/>
  <c r="M344" i="5"/>
  <c r="N344" i="5"/>
  <c r="C345" i="5"/>
  <c r="D345" i="5"/>
  <c r="E346" i="5" s="1"/>
  <c r="E345" i="5"/>
  <c r="F345" i="5"/>
  <c r="H345" i="5"/>
  <c r="I345" i="5"/>
  <c r="J345" i="5"/>
  <c r="L345" i="5"/>
  <c r="G345" i="5" s="1"/>
  <c r="M345" i="5"/>
  <c r="N345" i="5"/>
  <c r="C346" i="5"/>
  <c r="D346" i="5"/>
  <c r="E347" i="5" s="1"/>
  <c r="F346" i="5"/>
  <c r="H346" i="5"/>
  <c r="I346" i="5"/>
  <c r="J346" i="5"/>
  <c r="L346" i="5"/>
  <c r="G346" i="5" s="1"/>
  <c r="M346" i="5"/>
  <c r="N346" i="5"/>
  <c r="C347" i="5"/>
  <c r="D347" i="5"/>
  <c r="E348" i="5" s="1"/>
  <c r="F347" i="5"/>
  <c r="H347" i="5"/>
  <c r="I347" i="5"/>
  <c r="J347" i="5"/>
  <c r="L347" i="5"/>
  <c r="G347" i="5" s="1"/>
  <c r="M347" i="5"/>
  <c r="N347" i="5"/>
  <c r="C348" i="5"/>
  <c r="D348" i="5"/>
  <c r="E349" i="5" s="1"/>
  <c r="F348" i="5"/>
  <c r="H348" i="5"/>
  <c r="I348" i="5"/>
  <c r="J348" i="5"/>
  <c r="L348" i="5"/>
  <c r="G348" i="5" s="1"/>
  <c r="M348" i="5"/>
  <c r="N348" i="5"/>
  <c r="C349" i="5"/>
  <c r="D349" i="5"/>
  <c r="E350" i="5" s="1"/>
  <c r="F349" i="5"/>
  <c r="H349" i="5"/>
  <c r="I349" i="5"/>
  <c r="J349" i="5"/>
  <c r="L349" i="5"/>
  <c r="G349" i="5" s="1"/>
  <c r="M349" i="5"/>
  <c r="N349" i="5"/>
  <c r="C350" i="5"/>
  <c r="D350" i="5"/>
  <c r="E351" i="5" s="1"/>
  <c r="F350" i="5"/>
  <c r="H350" i="5"/>
  <c r="I350" i="5"/>
  <c r="J350" i="5"/>
  <c r="L350" i="5"/>
  <c r="G350" i="5" s="1"/>
  <c r="M350" i="5"/>
  <c r="N350" i="5"/>
  <c r="C351" i="5"/>
  <c r="D351" i="5"/>
  <c r="E352" i="5" s="1"/>
  <c r="F351" i="5"/>
  <c r="H351" i="5"/>
  <c r="I351" i="5"/>
  <c r="J351" i="5"/>
  <c r="L351" i="5"/>
  <c r="G351" i="5" s="1"/>
  <c r="M351" i="5"/>
  <c r="N351" i="5"/>
  <c r="C352" i="5"/>
  <c r="D352" i="5"/>
  <c r="E353" i="5" s="1"/>
  <c r="F352" i="5"/>
  <c r="H352" i="5"/>
  <c r="I352" i="5"/>
  <c r="J352" i="5"/>
  <c r="L352" i="5"/>
  <c r="G352" i="5" s="1"/>
  <c r="M352" i="5"/>
  <c r="N352" i="5"/>
  <c r="C353" i="5"/>
  <c r="D353" i="5"/>
  <c r="E354" i="5" s="1"/>
  <c r="F353" i="5"/>
  <c r="H353" i="5"/>
  <c r="I353" i="5"/>
  <c r="J353" i="5"/>
  <c r="L353" i="5"/>
  <c r="G353" i="5" s="1"/>
  <c r="M353" i="5"/>
  <c r="N353" i="5"/>
  <c r="C354" i="5"/>
  <c r="D354" i="5"/>
  <c r="E355" i="5" s="1"/>
  <c r="F354" i="5"/>
  <c r="H354" i="5"/>
  <c r="I354" i="5"/>
  <c r="J354" i="5"/>
  <c r="L354" i="5"/>
  <c r="G354" i="5" s="1"/>
  <c r="M354" i="5"/>
  <c r="N354" i="5"/>
  <c r="C355" i="5"/>
  <c r="D355" i="5"/>
  <c r="E356" i="5" s="1"/>
  <c r="F355" i="5"/>
  <c r="H355" i="5"/>
  <c r="I355" i="5"/>
  <c r="J355" i="5"/>
  <c r="L355" i="5"/>
  <c r="G355" i="5" s="1"/>
  <c r="M355" i="5"/>
  <c r="N355" i="5"/>
  <c r="C356" i="5"/>
  <c r="D356" i="5"/>
  <c r="E357" i="5" s="1"/>
  <c r="F356" i="5"/>
  <c r="H356" i="5"/>
  <c r="I356" i="5"/>
  <c r="J356" i="5"/>
  <c r="L356" i="5"/>
  <c r="G356" i="5" s="1"/>
  <c r="M356" i="5"/>
  <c r="N356" i="5"/>
  <c r="C357" i="5"/>
  <c r="D357" i="5"/>
  <c r="E358" i="5" s="1"/>
  <c r="F357" i="5"/>
  <c r="H357" i="5"/>
  <c r="I357" i="5"/>
  <c r="J357" i="5"/>
  <c r="L357" i="5"/>
  <c r="G357" i="5" s="1"/>
  <c r="M357" i="5"/>
  <c r="N357" i="5"/>
  <c r="C358" i="5"/>
  <c r="D358" i="5"/>
  <c r="E359" i="5" s="1"/>
  <c r="F358" i="5"/>
  <c r="H358" i="5"/>
  <c r="I358" i="5"/>
  <c r="J358" i="5"/>
  <c r="L358" i="5"/>
  <c r="G358" i="5" s="1"/>
  <c r="M358" i="5"/>
  <c r="N358" i="5"/>
  <c r="C359" i="5"/>
  <c r="D359" i="5"/>
  <c r="E360" i="5" s="1"/>
  <c r="F359" i="5"/>
  <c r="H359" i="5"/>
  <c r="I359" i="5"/>
  <c r="J359" i="5"/>
  <c r="L359" i="5"/>
  <c r="G359" i="5" s="1"/>
  <c r="M359" i="5"/>
  <c r="N359" i="5"/>
  <c r="C360" i="5"/>
  <c r="D360" i="5"/>
  <c r="E361" i="5" s="1"/>
  <c r="F360" i="5"/>
  <c r="H360" i="5"/>
  <c r="I360" i="5"/>
  <c r="J360" i="5"/>
  <c r="L360" i="5"/>
  <c r="G360" i="5" s="1"/>
  <c r="M360" i="5"/>
  <c r="N360" i="5"/>
  <c r="C361" i="5"/>
  <c r="D361" i="5"/>
  <c r="E362" i="5" s="1"/>
  <c r="F361" i="5"/>
  <c r="H361" i="5"/>
  <c r="I361" i="5"/>
  <c r="J361" i="5"/>
  <c r="L361" i="5"/>
  <c r="G361" i="5" s="1"/>
  <c r="M361" i="5"/>
  <c r="N361" i="5"/>
  <c r="C362" i="5"/>
  <c r="D362" i="5"/>
  <c r="E363" i="5" s="1"/>
  <c r="F362" i="5"/>
  <c r="H362" i="5"/>
  <c r="I362" i="5"/>
  <c r="J362" i="5"/>
  <c r="L362" i="5"/>
  <c r="G362" i="5" s="1"/>
  <c r="M362" i="5"/>
  <c r="N362" i="5"/>
  <c r="C363" i="5"/>
  <c r="D363" i="5"/>
  <c r="E364" i="5" s="1"/>
  <c r="F363" i="5"/>
  <c r="H363" i="5"/>
  <c r="I363" i="5"/>
  <c r="J363" i="5"/>
  <c r="L363" i="5"/>
  <c r="G363" i="5" s="1"/>
  <c r="M363" i="5"/>
  <c r="N363" i="5"/>
  <c r="C364" i="5"/>
  <c r="D364" i="5"/>
  <c r="E365" i="5" s="1"/>
  <c r="F364" i="5"/>
  <c r="H364" i="5"/>
  <c r="I364" i="5"/>
  <c r="J364" i="5"/>
  <c r="L364" i="5"/>
  <c r="G364" i="5" s="1"/>
  <c r="M364" i="5"/>
  <c r="N364" i="5"/>
  <c r="C365" i="5"/>
  <c r="D365" i="5"/>
  <c r="E366" i="5" s="1"/>
  <c r="F365" i="5"/>
  <c r="H365" i="5"/>
  <c r="I365" i="5"/>
  <c r="J365" i="5"/>
  <c r="L365" i="5"/>
  <c r="G365" i="5" s="1"/>
  <c r="M365" i="5"/>
  <c r="N365" i="5"/>
  <c r="C366" i="5"/>
  <c r="D366" i="5"/>
  <c r="E367" i="5" s="1"/>
  <c r="F366" i="5"/>
  <c r="H366" i="5"/>
  <c r="I366" i="5"/>
  <c r="J366" i="5"/>
  <c r="L366" i="5"/>
  <c r="G366" i="5" s="1"/>
  <c r="M366" i="5"/>
  <c r="N366" i="5"/>
  <c r="C367" i="5"/>
  <c r="D367" i="5"/>
  <c r="E368" i="5" s="1"/>
  <c r="F367" i="5"/>
  <c r="H367" i="5"/>
  <c r="I367" i="5"/>
  <c r="J367" i="5"/>
  <c r="L367" i="5"/>
  <c r="G367" i="5" s="1"/>
  <c r="M367" i="5"/>
  <c r="N367" i="5"/>
  <c r="C368" i="5"/>
  <c r="D368" i="5"/>
  <c r="E369" i="5" s="1"/>
  <c r="F368" i="5"/>
  <c r="H368" i="5"/>
  <c r="I368" i="5"/>
  <c r="J368" i="5"/>
  <c r="L368" i="5"/>
  <c r="G368" i="5" s="1"/>
  <c r="M368" i="5"/>
  <c r="N368" i="5"/>
  <c r="C369" i="5"/>
  <c r="D369" i="5"/>
  <c r="E370" i="5" s="1"/>
  <c r="F369" i="5"/>
  <c r="H369" i="5"/>
  <c r="I369" i="5"/>
  <c r="J369" i="5"/>
  <c r="L369" i="5"/>
  <c r="G369" i="5" s="1"/>
  <c r="M369" i="5"/>
  <c r="N369" i="5"/>
  <c r="C370" i="5"/>
  <c r="D370" i="5"/>
  <c r="E371" i="5" s="1"/>
  <c r="F370" i="5"/>
  <c r="H370" i="5"/>
  <c r="I370" i="5"/>
  <c r="J370" i="5"/>
  <c r="L370" i="5"/>
  <c r="G370" i="5" s="1"/>
  <c r="M370" i="5"/>
  <c r="N370" i="5"/>
  <c r="C371" i="5"/>
  <c r="D371" i="5"/>
  <c r="E372" i="5" s="1"/>
  <c r="F371" i="5"/>
  <c r="H371" i="5"/>
  <c r="I371" i="5"/>
  <c r="J371" i="5"/>
  <c r="L371" i="5"/>
  <c r="G371" i="5" s="1"/>
  <c r="M371" i="5"/>
  <c r="N371" i="5"/>
  <c r="C372" i="5"/>
  <c r="D372" i="5"/>
  <c r="E373" i="5" s="1"/>
  <c r="F372" i="5"/>
  <c r="H372" i="5"/>
  <c r="I372" i="5"/>
  <c r="J372" i="5"/>
  <c r="L372" i="5"/>
  <c r="G372" i="5" s="1"/>
  <c r="M372" i="5"/>
  <c r="N372" i="5"/>
  <c r="C373" i="5"/>
  <c r="D373" i="5"/>
  <c r="E374" i="5" s="1"/>
  <c r="F373" i="5"/>
  <c r="H373" i="5"/>
  <c r="I373" i="5"/>
  <c r="J373" i="5"/>
  <c r="L373" i="5"/>
  <c r="G373" i="5" s="1"/>
  <c r="M373" i="5"/>
  <c r="N373" i="5"/>
  <c r="C374" i="5"/>
  <c r="D374" i="5"/>
  <c r="E375" i="5" s="1"/>
  <c r="F374" i="5"/>
  <c r="H374" i="5"/>
  <c r="I374" i="5"/>
  <c r="J374" i="5"/>
  <c r="L374" i="5"/>
  <c r="G374" i="5" s="1"/>
  <c r="M374" i="5"/>
  <c r="N374" i="5"/>
  <c r="C375" i="5"/>
  <c r="D375" i="5"/>
  <c r="E376" i="5" s="1"/>
  <c r="F375" i="5"/>
  <c r="H375" i="5"/>
  <c r="I375" i="5"/>
  <c r="J375" i="5"/>
  <c r="L375" i="5"/>
  <c r="G375" i="5" s="1"/>
  <c r="M375" i="5"/>
  <c r="N375" i="5"/>
  <c r="C376" i="5"/>
  <c r="D376" i="5"/>
  <c r="E377" i="5" s="1"/>
  <c r="F376" i="5"/>
  <c r="H376" i="5"/>
  <c r="I376" i="5"/>
  <c r="J376" i="5"/>
  <c r="L376" i="5"/>
  <c r="G376" i="5" s="1"/>
  <c r="M376" i="5"/>
  <c r="N376" i="5"/>
  <c r="C377" i="5"/>
  <c r="D377" i="5"/>
  <c r="E378" i="5" s="1"/>
  <c r="F377" i="5"/>
  <c r="H377" i="5"/>
  <c r="I377" i="5"/>
  <c r="J377" i="5"/>
  <c r="L377" i="5"/>
  <c r="G377" i="5" s="1"/>
  <c r="M377" i="5"/>
  <c r="N377" i="5"/>
  <c r="C378" i="5"/>
  <c r="D378" i="5"/>
  <c r="F378" i="5"/>
  <c r="H378" i="5"/>
  <c r="I378" i="5"/>
  <c r="J378" i="5"/>
  <c r="L378" i="5"/>
  <c r="G378" i="5" s="1"/>
  <c r="M378" i="5"/>
  <c r="N378" i="5"/>
  <c r="C379" i="5"/>
  <c r="D379" i="5"/>
  <c r="E380" i="5" s="1"/>
  <c r="E379" i="5"/>
  <c r="F379" i="5"/>
  <c r="H379" i="5"/>
  <c r="I379" i="5"/>
  <c r="J379" i="5"/>
  <c r="L379" i="5"/>
  <c r="G379" i="5" s="1"/>
  <c r="M379" i="5"/>
  <c r="N379" i="5"/>
  <c r="C380" i="5"/>
  <c r="D380" i="5"/>
  <c r="E381" i="5" s="1"/>
  <c r="F380" i="5"/>
  <c r="H380" i="5"/>
  <c r="I380" i="5"/>
  <c r="J380" i="5"/>
  <c r="L380" i="5"/>
  <c r="G380" i="5" s="1"/>
  <c r="M380" i="5"/>
  <c r="N380" i="5"/>
  <c r="C381" i="5"/>
  <c r="D381" i="5"/>
  <c r="E382" i="5" s="1"/>
  <c r="F381" i="5"/>
  <c r="H381" i="5"/>
  <c r="I381" i="5"/>
  <c r="J381" i="5"/>
  <c r="L381" i="5"/>
  <c r="G381" i="5" s="1"/>
  <c r="M381" i="5"/>
  <c r="N381" i="5"/>
  <c r="C382" i="5"/>
  <c r="D382" i="5"/>
  <c r="E383" i="5" s="1"/>
  <c r="F382" i="5"/>
  <c r="H382" i="5"/>
  <c r="I382" i="5"/>
  <c r="J382" i="5"/>
  <c r="L382" i="5"/>
  <c r="G382" i="5" s="1"/>
  <c r="M382" i="5"/>
  <c r="N382" i="5"/>
  <c r="C383" i="5"/>
  <c r="D383" i="5"/>
  <c r="E384" i="5" s="1"/>
  <c r="F383" i="5"/>
  <c r="H383" i="5"/>
  <c r="I383" i="5"/>
  <c r="J383" i="5"/>
  <c r="L383" i="5"/>
  <c r="G383" i="5" s="1"/>
  <c r="M383" i="5"/>
  <c r="N383" i="5"/>
  <c r="C384" i="5"/>
  <c r="D384" i="5"/>
  <c r="E385" i="5" s="1"/>
  <c r="F384" i="5"/>
  <c r="H384" i="5"/>
  <c r="I384" i="5"/>
  <c r="J384" i="5"/>
  <c r="L384" i="5"/>
  <c r="G384" i="5" s="1"/>
  <c r="M384" i="5"/>
  <c r="N384" i="5"/>
  <c r="C385" i="5"/>
  <c r="D385" i="5"/>
  <c r="E386" i="5" s="1"/>
  <c r="F385" i="5"/>
  <c r="H385" i="5"/>
  <c r="I385" i="5"/>
  <c r="J385" i="5"/>
  <c r="L385" i="5"/>
  <c r="G385" i="5" s="1"/>
  <c r="M385" i="5"/>
  <c r="N385" i="5"/>
  <c r="C386" i="5"/>
  <c r="D386" i="5"/>
  <c r="E387" i="5" s="1"/>
  <c r="F386" i="5"/>
  <c r="H386" i="5"/>
  <c r="I386" i="5"/>
  <c r="J386" i="5"/>
  <c r="L386" i="5"/>
  <c r="G386" i="5" s="1"/>
  <c r="M386" i="5"/>
  <c r="N386" i="5"/>
  <c r="C387" i="5"/>
  <c r="D387" i="5"/>
  <c r="E388" i="5" s="1"/>
  <c r="F387" i="5"/>
  <c r="H387" i="5"/>
  <c r="I387" i="5"/>
  <c r="J387" i="5"/>
  <c r="L387" i="5"/>
  <c r="G387" i="5" s="1"/>
  <c r="M387" i="5"/>
  <c r="N387" i="5"/>
  <c r="C388" i="5"/>
  <c r="D388" i="5"/>
  <c r="F388" i="5"/>
  <c r="H388" i="5"/>
  <c r="I388" i="5"/>
  <c r="J388" i="5"/>
  <c r="L388" i="5"/>
  <c r="G388" i="5" s="1"/>
  <c r="M388" i="5"/>
  <c r="N388" i="5"/>
  <c r="C389" i="5"/>
  <c r="D389" i="5"/>
  <c r="E390" i="5" s="1"/>
  <c r="E389" i="5"/>
  <c r="F389" i="5"/>
  <c r="H389" i="5"/>
  <c r="I389" i="5"/>
  <c r="J389" i="5"/>
  <c r="L389" i="5"/>
  <c r="G389" i="5" s="1"/>
  <c r="M389" i="5"/>
  <c r="N389" i="5"/>
  <c r="C390" i="5"/>
  <c r="D390" i="5"/>
  <c r="E391" i="5" s="1"/>
  <c r="F390" i="5"/>
  <c r="H390" i="5"/>
  <c r="I390" i="5"/>
  <c r="J390" i="5"/>
  <c r="L390" i="5"/>
  <c r="G390" i="5" s="1"/>
  <c r="M390" i="5"/>
  <c r="N390" i="5"/>
  <c r="C391" i="5"/>
  <c r="D391" i="5"/>
  <c r="E392" i="5" s="1"/>
  <c r="F391" i="5"/>
  <c r="H391" i="5"/>
  <c r="I391" i="5"/>
  <c r="J391" i="5"/>
  <c r="L391" i="5"/>
  <c r="G391" i="5" s="1"/>
  <c r="M391" i="5"/>
  <c r="N391" i="5"/>
  <c r="C392" i="5"/>
  <c r="D392" i="5"/>
  <c r="E393" i="5" s="1"/>
  <c r="F392" i="5"/>
  <c r="H392" i="5"/>
  <c r="I392" i="5"/>
  <c r="J392" i="5"/>
  <c r="L392" i="5"/>
  <c r="G392" i="5" s="1"/>
  <c r="M392" i="5"/>
  <c r="N392" i="5"/>
  <c r="C393" i="5"/>
  <c r="D393" i="5"/>
  <c r="E394" i="5" s="1"/>
  <c r="F393" i="5"/>
  <c r="H393" i="5"/>
  <c r="I393" i="5"/>
  <c r="J393" i="5"/>
  <c r="L393" i="5"/>
  <c r="G393" i="5" s="1"/>
  <c r="M393" i="5"/>
  <c r="N393" i="5"/>
  <c r="C394" i="5"/>
  <c r="D394" i="5"/>
  <c r="E395" i="5" s="1"/>
  <c r="F394" i="5"/>
  <c r="H394" i="5"/>
  <c r="I394" i="5"/>
  <c r="J394" i="5"/>
  <c r="L394" i="5"/>
  <c r="G394" i="5" s="1"/>
  <c r="M394" i="5"/>
  <c r="N394" i="5"/>
  <c r="C395" i="5"/>
  <c r="D395" i="5"/>
  <c r="E396" i="5" s="1"/>
  <c r="F395" i="5"/>
  <c r="H395" i="5"/>
  <c r="I395" i="5"/>
  <c r="J395" i="5"/>
  <c r="L395" i="5"/>
  <c r="G395" i="5" s="1"/>
  <c r="M395" i="5"/>
  <c r="N395" i="5"/>
  <c r="C396" i="5"/>
  <c r="D396" i="5"/>
  <c r="E397" i="5" s="1"/>
  <c r="F396" i="5"/>
  <c r="H396" i="5"/>
  <c r="I396" i="5"/>
  <c r="J396" i="5"/>
  <c r="L396" i="5"/>
  <c r="G396" i="5" s="1"/>
  <c r="M396" i="5"/>
  <c r="N396" i="5"/>
  <c r="C397" i="5"/>
  <c r="D397" i="5"/>
  <c r="E398" i="5" s="1"/>
  <c r="F397" i="5"/>
  <c r="H397" i="5"/>
  <c r="I397" i="5"/>
  <c r="J397" i="5"/>
  <c r="L397" i="5"/>
  <c r="G397" i="5" s="1"/>
  <c r="M397" i="5"/>
  <c r="N397" i="5"/>
  <c r="C398" i="5"/>
  <c r="D398" i="5"/>
  <c r="E399" i="5" s="1"/>
  <c r="F398" i="5"/>
  <c r="H398" i="5"/>
  <c r="I398" i="5"/>
  <c r="J398" i="5"/>
  <c r="L398" i="5"/>
  <c r="G398" i="5" s="1"/>
  <c r="M398" i="5"/>
  <c r="N398" i="5"/>
  <c r="C399" i="5"/>
  <c r="D399" i="5"/>
  <c r="E400" i="5" s="1"/>
  <c r="F399" i="5"/>
  <c r="H399" i="5"/>
  <c r="I399" i="5"/>
  <c r="J399" i="5"/>
  <c r="L399" i="5"/>
  <c r="G399" i="5" s="1"/>
  <c r="M399" i="5"/>
  <c r="N399" i="5"/>
  <c r="C400" i="5"/>
  <c r="D400" i="5"/>
  <c r="E401" i="5" s="1"/>
  <c r="F400" i="5"/>
  <c r="H400" i="5"/>
  <c r="I400" i="5"/>
  <c r="J400" i="5"/>
  <c r="L400" i="5"/>
  <c r="G400" i="5" s="1"/>
  <c r="M400" i="5"/>
  <c r="N400" i="5"/>
  <c r="C401" i="5"/>
  <c r="D401" i="5"/>
  <c r="E402" i="5" s="1"/>
  <c r="F401" i="5"/>
  <c r="H401" i="5"/>
  <c r="I401" i="5"/>
  <c r="J401" i="5"/>
  <c r="L401" i="5"/>
  <c r="G401" i="5" s="1"/>
  <c r="M401" i="5"/>
  <c r="N401" i="5"/>
  <c r="C402" i="5"/>
  <c r="D402" i="5"/>
  <c r="E403" i="5" s="1"/>
  <c r="F402" i="5"/>
  <c r="H402" i="5"/>
  <c r="I402" i="5"/>
  <c r="J402" i="5"/>
  <c r="L402" i="5"/>
  <c r="G402" i="5" s="1"/>
  <c r="M402" i="5"/>
  <c r="N402" i="5"/>
  <c r="C403" i="5"/>
  <c r="D403" i="5"/>
  <c r="E404" i="5" s="1"/>
  <c r="F403" i="5"/>
  <c r="H403" i="5"/>
  <c r="I403" i="5"/>
  <c r="J403" i="5"/>
  <c r="L403" i="5"/>
  <c r="G403" i="5" s="1"/>
  <c r="M403" i="5"/>
  <c r="N403" i="5"/>
  <c r="C404" i="5"/>
  <c r="D404" i="5"/>
  <c r="E405" i="5" s="1"/>
  <c r="F404" i="5"/>
  <c r="H404" i="5"/>
  <c r="I404" i="5"/>
  <c r="J404" i="5"/>
  <c r="L404" i="5"/>
  <c r="G404" i="5" s="1"/>
  <c r="M404" i="5"/>
  <c r="N404" i="5"/>
  <c r="C405" i="5"/>
  <c r="D405" i="5"/>
  <c r="E406" i="5" s="1"/>
  <c r="F405" i="5"/>
  <c r="H405" i="5"/>
  <c r="I405" i="5"/>
  <c r="J405" i="5"/>
  <c r="L405" i="5"/>
  <c r="G405" i="5" s="1"/>
  <c r="M405" i="5"/>
  <c r="N405" i="5"/>
  <c r="C406" i="5"/>
  <c r="D406" i="5"/>
  <c r="E407" i="5" s="1"/>
  <c r="F406" i="5"/>
  <c r="H406" i="5"/>
  <c r="I406" i="5"/>
  <c r="J406" i="5"/>
  <c r="L406" i="5"/>
  <c r="G406" i="5" s="1"/>
  <c r="M406" i="5"/>
  <c r="N406" i="5"/>
  <c r="C407" i="5"/>
  <c r="D407" i="5"/>
  <c r="E408" i="5" s="1"/>
  <c r="F407" i="5"/>
  <c r="H407" i="5"/>
  <c r="I407" i="5"/>
  <c r="J407" i="5"/>
  <c r="L407" i="5"/>
  <c r="G407" i="5" s="1"/>
  <c r="M407" i="5"/>
  <c r="N407" i="5"/>
  <c r="C408" i="5"/>
  <c r="D408" i="5"/>
  <c r="E409" i="5" s="1"/>
  <c r="F408" i="5"/>
  <c r="H408" i="5"/>
  <c r="I408" i="5"/>
  <c r="J408" i="5"/>
  <c r="L408" i="5"/>
  <c r="G408" i="5" s="1"/>
  <c r="M408" i="5"/>
  <c r="N408" i="5"/>
  <c r="C409" i="5"/>
  <c r="D409" i="5"/>
  <c r="E410" i="5" s="1"/>
  <c r="F409" i="5"/>
  <c r="H409" i="5"/>
  <c r="I409" i="5"/>
  <c r="J409" i="5"/>
  <c r="L409" i="5"/>
  <c r="G409" i="5" s="1"/>
  <c r="M409" i="5"/>
  <c r="N409" i="5"/>
  <c r="C410" i="5"/>
  <c r="D410" i="5"/>
  <c r="E411" i="5" s="1"/>
  <c r="F410" i="5"/>
  <c r="H410" i="5"/>
  <c r="I410" i="5"/>
  <c r="J410" i="5"/>
  <c r="L410" i="5"/>
  <c r="G410" i="5" s="1"/>
  <c r="M410" i="5"/>
  <c r="N410" i="5"/>
  <c r="C411" i="5"/>
  <c r="D411" i="5"/>
  <c r="E412" i="5" s="1"/>
  <c r="F411" i="5"/>
  <c r="H411" i="5"/>
  <c r="I411" i="5"/>
  <c r="J411" i="5"/>
  <c r="L411" i="5"/>
  <c r="G411" i="5" s="1"/>
  <c r="M411" i="5"/>
  <c r="N411" i="5"/>
  <c r="C412" i="5"/>
  <c r="D412" i="5"/>
  <c r="E413" i="5" s="1"/>
  <c r="F412" i="5"/>
  <c r="H412" i="5"/>
  <c r="I412" i="5"/>
  <c r="J412" i="5"/>
  <c r="L412" i="5"/>
  <c r="G412" i="5" s="1"/>
  <c r="M412" i="5"/>
  <c r="N412" i="5"/>
  <c r="C413" i="5"/>
  <c r="D413" i="5"/>
  <c r="E414" i="5" s="1"/>
  <c r="F413" i="5"/>
  <c r="H413" i="5"/>
  <c r="I413" i="5"/>
  <c r="J413" i="5"/>
  <c r="L413" i="5"/>
  <c r="G413" i="5" s="1"/>
  <c r="M413" i="5"/>
  <c r="N413" i="5"/>
  <c r="C414" i="5"/>
  <c r="D414" i="5"/>
  <c r="E415" i="5" s="1"/>
  <c r="F414" i="5"/>
  <c r="H414" i="5"/>
  <c r="I414" i="5"/>
  <c r="J414" i="5"/>
  <c r="L414" i="5"/>
  <c r="G414" i="5" s="1"/>
  <c r="M414" i="5"/>
  <c r="N414" i="5"/>
  <c r="C415" i="5"/>
  <c r="D415" i="5"/>
  <c r="E416" i="5" s="1"/>
  <c r="F415" i="5"/>
  <c r="H415" i="5"/>
  <c r="I415" i="5"/>
  <c r="J415" i="5"/>
  <c r="L415" i="5"/>
  <c r="G415" i="5" s="1"/>
  <c r="M415" i="5"/>
  <c r="N415" i="5"/>
  <c r="C416" i="5"/>
  <c r="D416" i="5"/>
  <c r="E417" i="5" s="1"/>
  <c r="F416" i="5"/>
  <c r="H416" i="5"/>
  <c r="I416" i="5"/>
  <c r="J416" i="5"/>
  <c r="L416" i="5"/>
  <c r="G416" i="5" s="1"/>
  <c r="M416" i="5"/>
  <c r="N416" i="5"/>
  <c r="C417" i="5"/>
  <c r="D417" i="5"/>
  <c r="E418" i="5" s="1"/>
  <c r="F417" i="5"/>
  <c r="H417" i="5"/>
  <c r="I417" i="5"/>
  <c r="J417" i="5"/>
  <c r="L417" i="5"/>
  <c r="G417" i="5" s="1"/>
  <c r="M417" i="5"/>
  <c r="N417" i="5"/>
  <c r="C418" i="5"/>
  <c r="D418" i="5"/>
  <c r="E419" i="5" s="1"/>
  <c r="F418" i="5"/>
  <c r="H418" i="5"/>
  <c r="I418" i="5"/>
  <c r="J418" i="5"/>
  <c r="L418" i="5"/>
  <c r="G418" i="5" s="1"/>
  <c r="M418" i="5"/>
  <c r="N418" i="5"/>
  <c r="C419" i="5"/>
  <c r="D419" i="5"/>
  <c r="E420" i="5" s="1"/>
  <c r="F419" i="5"/>
  <c r="H419" i="5"/>
  <c r="I419" i="5"/>
  <c r="J419" i="5"/>
  <c r="L419" i="5"/>
  <c r="G419" i="5" s="1"/>
  <c r="M419" i="5"/>
  <c r="N419" i="5"/>
  <c r="C420" i="5"/>
  <c r="D420" i="5"/>
  <c r="E421" i="5" s="1"/>
  <c r="F420" i="5"/>
  <c r="H420" i="5"/>
  <c r="I420" i="5"/>
  <c r="J420" i="5"/>
  <c r="L420" i="5"/>
  <c r="G420" i="5" s="1"/>
  <c r="M420" i="5"/>
  <c r="N420" i="5"/>
  <c r="C421" i="5"/>
  <c r="D421" i="5"/>
  <c r="E422" i="5" s="1"/>
  <c r="F421" i="5"/>
  <c r="H421" i="5"/>
  <c r="I421" i="5"/>
  <c r="J421" i="5"/>
  <c r="L421" i="5"/>
  <c r="G421" i="5" s="1"/>
  <c r="M421" i="5"/>
  <c r="N421" i="5"/>
  <c r="C422" i="5"/>
  <c r="D422" i="5"/>
  <c r="E423" i="5" s="1"/>
  <c r="F422" i="5"/>
  <c r="H422" i="5"/>
  <c r="I422" i="5"/>
  <c r="J422" i="5"/>
  <c r="L422" i="5"/>
  <c r="G422" i="5" s="1"/>
  <c r="M422" i="5"/>
  <c r="N422" i="5"/>
  <c r="C423" i="5"/>
  <c r="D423" i="5"/>
  <c r="E424" i="5" s="1"/>
  <c r="F423" i="5"/>
  <c r="H423" i="5"/>
  <c r="I423" i="5"/>
  <c r="J423" i="5"/>
  <c r="L423" i="5"/>
  <c r="G423" i="5" s="1"/>
  <c r="M423" i="5"/>
  <c r="N423" i="5"/>
  <c r="C424" i="5"/>
  <c r="D424" i="5"/>
  <c r="E425" i="5" s="1"/>
  <c r="F424" i="5"/>
  <c r="H424" i="5"/>
  <c r="I424" i="5"/>
  <c r="J424" i="5"/>
  <c r="L424" i="5"/>
  <c r="G424" i="5" s="1"/>
  <c r="M424" i="5"/>
  <c r="N424" i="5"/>
  <c r="C425" i="5"/>
  <c r="D425" i="5"/>
  <c r="E426" i="5" s="1"/>
  <c r="F425" i="5"/>
  <c r="H425" i="5"/>
  <c r="I425" i="5"/>
  <c r="J425" i="5"/>
  <c r="L425" i="5"/>
  <c r="G425" i="5" s="1"/>
  <c r="M425" i="5"/>
  <c r="N425" i="5"/>
  <c r="C426" i="5"/>
  <c r="D426" i="5"/>
  <c r="E427" i="5" s="1"/>
  <c r="F426" i="5"/>
  <c r="H426" i="5"/>
  <c r="I426" i="5"/>
  <c r="J426" i="5"/>
  <c r="L426" i="5"/>
  <c r="G426" i="5" s="1"/>
  <c r="M426" i="5"/>
  <c r="N426" i="5"/>
  <c r="C427" i="5"/>
  <c r="D427" i="5"/>
  <c r="E428" i="5" s="1"/>
  <c r="F427" i="5"/>
  <c r="H427" i="5"/>
  <c r="I427" i="5"/>
  <c r="J427" i="5"/>
  <c r="L427" i="5"/>
  <c r="G427" i="5" s="1"/>
  <c r="M427" i="5"/>
  <c r="N427" i="5"/>
  <c r="C428" i="5"/>
  <c r="D428" i="5"/>
  <c r="E429" i="5" s="1"/>
  <c r="F428" i="5"/>
  <c r="H428" i="5"/>
  <c r="I428" i="5"/>
  <c r="J428" i="5"/>
  <c r="L428" i="5"/>
  <c r="G428" i="5" s="1"/>
  <c r="M428" i="5"/>
  <c r="N428" i="5"/>
  <c r="C429" i="5"/>
  <c r="D429" i="5"/>
  <c r="E430" i="5" s="1"/>
  <c r="F429" i="5"/>
  <c r="H429" i="5"/>
  <c r="I429" i="5"/>
  <c r="J429" i="5"/>
  <c r="L429" i="5"/>
  <c r="G429" i="5" s="1"/>
  <c r="M429" i="5"/>
  <c r="N429" i="5"/>
  <c r="C430" i="5"/>
  <c r="D430" i="5"/>
  <c r="E431" i="5" s="1"/>
  <c r="F430" i="5"/>
  <c r="H430" i="5"/>
  <c r="I430" i="5"/>
  <c r="J430" i="5"/>
  <c r="L430" i="5"/>
  <c r="G430" i="5" s="1"/>
  <c r="M430" i="5"/>
  <c r="N430" i="5"/>
  <c r="C431" i="5"/>
  <c r="D431" i="5"/>
  <c r="E432" i="5" s="1"/>
  <c r="F431" i="5"/>
  <c r="H431" i="5"/>
  <c r="I431" i="5"/>
  <c r="J431" i="5"/>
  <c r="L431" i="5"/>
  <c r="G431" i="5" s="1"/>
  <c r="M431" i="5"/>
  <c r="N431" i="5"/>
  <c r="C432" i="5"/>
  <c r="D432" i="5"/>
  <c r="E433" i="5" s="1"/>
  <c r="F432" i="5"/>
  <c r="H432" i="5"/>
  <c r="I432" i="5"/>
  <c r="J432" i="5"/>
  <c r="L432" i="5"/>
  <c r="G432" i="5" s="1"/>
  <c r="M432" i="5"/>
  <c r="N432" i="5"/>
  <c r="C433" i="5"/>
  <c r="D433" i="5"/>
  <c r="E434" i="5" s="1"/>
  <c r="F433" i="5"/>
  <c r="H433" i="5"/>
  <c r="I433" i="5"/>
  <c r="J433" i="5"/>
  <c r="L433" i="5"/>
  <c r="G433" i="5" s="1"/>
  <c r="M433" i="5"/>
  <c r="N433" i="5"/>
  <c r="C434" i="5"/>
  <c r="D434" i="5"/>
  <c r="E435" i="5" s="1"/>
  <c r="F434" i="5"/>
  <c r="H434" i="5"/>
  <c r="I434" i="5"/>
  <c r="J434" i="5"/>
  <c r="L434" i="5"/>
  <c r="G434" i="5" s="1"/>
  <c r="M434" i="5"/>
  <c r="N434" i="5"/>
  <c r="C435" i="5"/>
  <c r="D435" i="5"/>
  <c r="E436" i="5" s="1"/>
  <c r="F435" i="5"/>
  <c r="H435" i="5"/>
  <c r="I435" i="5"/>
  <c r="J435" i="5"/>
  <c r="L435" i="5"/>
  <c r="G435" i="5" s="1"/>
  <c r="M435" i="5"/>
  <c r="N435" i="5"/>
  <c r="C436" i="5"/>
  <c r="D436" i="5"/>
  <c r="E437" i="5" s="1"/>
  <c r="F436" i="5"/>
  <c r="H436" i="5"/>
  <c r="I436" i="5"/>
  <c r="J436" i="5"/>
  <c r="L436" i="5"/>
  <c r="G436" i="5" s="1"/>
  <c r="M436" i="5"/>
  <c r="N436" i="5"/>
  <c r="C437" i="5"/>
  <c r="D437" i="5"/>
  <c r="E438" i="5" s="1"/>
  <c r="F437" i="5"/>
  <c r="H437" i="5"/>
  <c r="I437" i="5"/>
  <c r="J437" i="5"/>
  <c r="L437" i="5"/>
  <c r="G437" i="5" s="1"/>
  <c r="M437" i="5"/>
  <c r="N437" i="5"/>
  <c r="C438" i="5"/>
  <c r="D438" i="5"/>
  <c r="E439" i="5" s="1"/>
  <c r="F438" i="5"/>
  <c r="H438" i="5"/>
  <c r="I438" i="5"/>
  <c r="J438" i="5"/>
  <c r="L438" i="5"/>
  <c r="G438" i="5" s="1"/>
  <c r="M438" i="5"/>
  <c r="N438" i="5"/>
  <c r="C439" i="5"/>
  <c r="D439" i="5"/>
  <c r="E440" i="5" s="1"/>
  <c r="F439" i="5"/>
  <c r="H439" i="5"/>
  <c r="I439" i="5"/>
  <c r="J439" i="5"/>
  <c r="L439" i="5"/>
  <c r="G439" i="5" s="1"/>
  <c r="M439" i="5"/>
  <c r="N439" i="5"/>
  <c r="C440" i="5"/>
  <c r="D440" i="5"/>
  <c r="E441" i="5" s="1"/>
  <c r="F440" i="5"/>
  <c r="H440" i="5"/>
  <c r="I440" i="5"/>
  <c r="J440" i="5"/>
  <c r="L440" i="5"/>
  <c r="G440" i="5" s="1"/>
  <c r="M440" i="5"/>
  <c r="N440" i="5"/>
  <c r="C441" i="5"/>
  <c r="D441" i="5"/>
  <c r="E442" i="5" s="1"/>
  <c r="F441" i="5"/>
  <c r="H441" i="5"/>
  <c r="I441" i="5"/>
  <c r="J441" i="5"/>
  <c r="L441" i="5"/>
  <c r="G441" i="5" s="1"/>
  <c r="M441" i="5"/>
  <c r="N441" i="5"/>
  <c r="C442" i="5"/>
  <c r="D442" i="5"/>
  <c r="E443" i="5" s="1"/>
  <c r="F442" i="5"/>
  <c r="H442" i="5"/>
  <c r="I442" i="5"/>
  <c r="J442" i="5"/>
  <c r="L442" i="5"/>
  <c r="G442" i="5" s="1"/>
  <c r="M442" i="5"/>
  <c r="N442" i="5"/>
  <c r="C443" i="5"/>
  <c r="D443" i="5"/>
  <c r="E444" i="5" s="1"/>
  <c r="F443" i="5"/>
  <c r="H443" i="5"/>
  <c r="I443" i="5"/>
  <c r="J443" i="5"/>
  <c r="L443" i="5"/>
  <c r="G443" i="5" s="1"/>
  <c r="M443" i="5"/>
  <c r="N443" i="5"/>
  <c r="C444" i="5"/>
  <c r="D444" i="5"/>
  <c r="E445" i="5" s="1"/>
  <c r="F444" i="5"/>
  <c r="H444" i="5"/>
  <c r="I444" i="5"/>
  <c r="J444" i="5"/>
  <c r="L444" i="5"/>
  <c r="G444" i="5" s="1"/>
  <c r="M444" i="5"/>
  <c r="N444" i="5"/>
  <c r="C445" i="5"/>
  <c r="D445" i="5"/>
  <c r="E446" i="5" s="1"/>
  <c r="F445" i="5"/>
  <c r="H445" i="5"/>
  <c r="I445" i="5"/>
  <c r="J445" i="5"/>
  <c r="L445" i="5"/>
  <c r="G445" i="5" s="1"/>
  <c r="M445" i="5"/>
  <c r="N445" i="5"/>
  <c r="C446" i="5"/>
  <c r="D446" i="5"/>
  <c r="E447" i="5" s="1"/>
  <c r="F446" i="5"/>
  <c r="H446" i="5"/>
  <c r="I446" i="5"/>
  <c r="J446" i="5"/>
  <c r="L446" i="5"/>
  <c r="G446" i="5" s="1"/>
  <c r="M446" i="5"/>
  <c r="N446" i="5"/>
  <c r="C447" i="5"/>
  <c r="D447" i="5"/>
  <c r="E448" i="5" s="1"/>
  <c r="F447" i="5"/>
  <c r="H447" i="5"/>
  <c r="I447" i="5"/>
  <c r="J447" i="5"/>
  <c r="L447" i="5"/>
  <c r="G447" i="5" s="1"/>
  <c r="M447" i="5"/>
  <c r="N447" i="5"/>
  <c r="C448" i="5"/>
  <c r="D448" i="5"/>
  <c r="E449" i="5" s="1"/>
  <c r="F448" i="5"/>
  <c r="H448" i="5"/>
  <c r="I448" i="5"/>
  <c r="J448" i="5"/>
  <c r="L448" i="5"/>
  <c r="G448" i="5" s="1"/>
  <c r="M448" i="5"/>
  <c r="N448" i="5"/>
  <c r="C449" i="5"/>
  <c r="D449" i="5"/>
  <c r="E450" i="5" s="1"/>
  <c r="F449" i="5"/>
  <c r="H449" i="5"/>
  <c r="I449" i="5"/>
  <c r="J449" i="5"/>
  <c r="L449" i="5"/>
  <c r="G449" i="5" s="1"/>
  <c r="M449" i="5"/>
  <c r="N449" i="5"/>
  <c r="C450" i="5"/>
  <c r="D450" i="5"/>
  <c r="E451" i="5" s="1"/>
  <c r="F450" i="5"/>
  <c r="H450" i="5"/>
  <c r="I450" i="5"/>
  <c r="J450" i="5"/>
  <c r="L450" i="5"/>
  <c r="G450" i="5" s="1"/>
  <c r="M450" i="5"/>
  <c r="N450" i="5"/>
  <c r="C451" i="5"/>
  <c r="D451" i="5"/>
  <c r="E452" i="5" s="1"/>
  <c r="F451" i="5"/>
  <c r="H451" i="5"/>
  <c r="I451" i="5"/>
  <c r="J451" i="5"/>
  <c r="L451" i="5"/>
  <c r="G451" i="5" s="1"/>
  <c r="M451" i="5"/>
  <c r="N451" i="5"/>
  <c r="C452" i="5"/>
  <c r="D452" i="5"/>
  <c r="E453" i="5" s="1"/>
  <c r="F452" i="5"/>
  <c r="H452" i="5"/>
  <c r="I452" i="5"/>
  <c r="J452" i="5"/>
  <c r="L452" i="5"/>
  <c r="G452" i="5" s="1"/>
  <c r="M452" i="5"/>
  <c r="N452" i="5"/>
  <c r="C453" i="5"/>
  <c r="D453" i="5"/>
  <c r="E454" i="5" s="1"/>
  <c r="F453" i="5"/>
  <c r="H453" i="5"/>
  <c r="I453" i="5"/>
  <c r="J453" i="5"/>
  <c r="L453" i="5"/>
  <c r="G453" i="5" s="1"/>
  <c r="M453" i="5"/>
  <c r="N453" i="5"/>
  <c r="C454" i="5"/>
  <c r="D454" i="5"/>
  <c r="E455" i="5" s="1"/>
  <c r="F454" i="5"/>
  <c r="H454" i="5"/>
  <c r="I454" i="5"/>
  <c r="J454" i="5"/>
  <c r="L454" i="5"/>
  <c r="G454" i="5" s="1"/>
  <c r="M454" i="5"/>
  <c r="N454" i="5"/>
  <c r="C455" i="5"/>
  <c r="D455" i="5"/>
  <c r="E456" i="5" s="1"/>
  <c r="F455" i="5"/>
  <c r="H455" i="5"/>
  <c r="I455" i="5"/>
  <c r="J455" i="5"/>
  <c r="L455" i="5"/>
  <c r="G455" i="5" s="1"/>
  <c r="M455" i="5"/>
  <c r="N455" i="5"/>
  <c r="C456" i="5"/>
  <c r="D456" i="5"/>
  <c r="E457" i="5" s="1"/>
  <c r="F456" i="5"/>
  <c r="H456" i="5"/>
  <c r="I456" i="5"/>
  <c r="J456" i="5"/>
  <c r="L456" i="5"/>
  <c r="G456" i="5" s="1"/>
  <c r="M456" i="5"/>
  <c r="N456" i="5"/>
  <c r="C457" i="5"/>
  <c r="D457" i="5"/>
  <c r="E458" i="5" s="1"/>
  <c r="F457" i="5"/>
  <c r="H457" i="5"/>
  <c r="I457" i="5"/>
  <c r="J457" i="5"/>
  <c r="L457" i="5"/>
  <c r="G457" i="5" s="1"/>
  <c r="M457" i="5"/>
  <c r="N457" i="5"/>
  <c r="C458" i="5"/>
  <c r="D458" i="5"/>
  <c r="E459" i="5" s="1"/>
  <c r="F458" i="5"/>
  <c r="H458" i="5"/>
  <c r="I458" i="5"/>
  <c r="J458" i="5"/>
  <c r="L458" i="5"/>
  <c r="G458" i="5" s="1"/>
  <c r="M458" i="5"/>
  <c r="N458" i="5"/>
  <c r="C459" i="5"/>
  <c r="D459" i="5"/>
  <c r="E460" i="5" s="1"/>
  <c r="F459" i="5"/>
  <c r="H459" i="5"/>
  <c r="I459" i="5"/>
  <c r="J459" i="5"/>
  <c r="L459" i="5"/>
  <c r="G459" i="5" s="1"/>
  <c r="M459" i="5"/>
  <c r="N459" i="5"/>
  <c r="C460" i="5"/>
  <c r="D460" i="5"/>
  <c r="E461" i="5" s="1"/>
  <c r="F460" i="5"/>
  <c r="H460" i="5"/>
  <c r="I460" i="5"/>
  <c r="J460" i="5"/>
  <c r="L460" i="5"/>
  <c r="G460" i="5" s="1"/>
  <c r="M460" i="5"/>
  <c r="N460" i="5"/>
  <c r="C461" i="5"/>
  <c r="D461" i="5"/>
  <c r="E462" i="5" s="1"/>
  <c r="F461" i="5"/>
  <c r="H461" i="5"/>
  <c r="I461" i="5"/>
  <c r="J461" i="5"/>
  <c r="L461" i="5"/>
  <c r="G461" i="5" s="1"/>
  <c r="M461" i="5"/>
  <c r="N461" i="5"/>
  <c r="C462" i="5"/>
  <c r="D462" i="5"/>
  <c r="E463" i="5" s="1"/>
  <c r="F462" i="5"/>
  <c r="H462" i="5"/>
  <c r="I462" i="5"/>
  <c r="J462" i="5"/>
  <c r="L462" i="5"/>
  <c r="G462" i="5" s="1"/>
  <c r="M462" i="5"/>
  <c r="N462" i="5"/>
  <c r="C463" i="5"/>
  <c r="D463" i="5"/>
  <c r="E464" i="5" s="1"/>
  <c r="F463" i="5"/>
  <c r="H463" i="5"/>
  <c r="I463" i="5"/>
  <c r="J463" i="5"/>
  <c r="L463" i="5"/>
  <c r="G463" i="5" s="1"/>
  <c r="M463" i="5"/>
  <c r="N463" i="5"/>
  <c r="C464" i="5"/>
  <c r="D464" i="5"/>
  <c r="E465" i="5" s="1"/>
  <c r="F464" i="5"/>
  <c r="H464" i="5"/>
  <c r="I464" i="5"/>
  <c r="J464" i="5"/>
  <c r="L464" i="5"/>
  <c r="G464" i="5" s="1"/>
  <c r="M464" i="5"/>
  <c r="N464" i="5"/>
  <c r="C465" i="5"/>
  <c r="D465" i="5"/>
  <c r="E466" i="5" s="1"/>
  <c r="F465" i="5"/>
  <c r="H465" i="5"/>
  <c r="I465" i="5"/>
  <c r="J465" i="5"/>
  <c r="L465" i="5"/>
  <c r="G465" i="5" s="1"/>
  <c r="M465" i="5"/>
  <c r="N465" i="5"/>
  <c r="C466" i="5"/>
  <c r="D466" i="5"/>
  <c r="E467" i="5" s="1"/>
  <c r="F466" i="5"/>
  <c r="H466" i="5"/>
  <c r="I466" i="5"/>
  <c r="J466" i="5"/>
  <c r="L466" i="5"/>
  <c r="G466" i="5" s="1"/>
  <c r="M466" i="5"/>
  <c r="N466" i="5"/>
  <c r="C467" i="5"/>
  <c r="D467" i="5"/>
  <c r="E468" i="5" s="1"/>
  <c r="F467" i="5"/>
  <c r="H467" i="5"/>
  <c r="I467" i="5"/>
  <c r="J467" i="5"/>
  <c r="L467" i="5"/>
  <c r="G467" i="5" s="1"/>
  <c r="M467" i="5"/>
  <c r="N467" i="5"/>
  <c r="C468" i="5"/>
  <c r="D468" i="5"/>
  <c r="E469" i="5" s="1"/>
  <c r="F468" i="5"/>
  <c r="H468" i="5"/>
  <c r="I468" i="5"/>
  <c r="J468" i="5"/>
  <c r="L468" i="5"/>
  <c r="G468" i="5" s="1"/>
  <c r="M468" i="5"/>
  <c r="N468" i="5"/>
  <c r="C469" i="5"/>
  <c r="D469" i="5"/>
  <c r="E470" i="5" s="1"/>
  <c r="F469" i="5"/>
  <c r="H469" i="5"/>
  <c r="I469" i="5"/>
  <c r="J469" i="5"/>
  <c r="L469" i="5"/>
  <c r="G469" i="5" s="1"/>
  <c r="M469" i="5"/>
  <c r="N469" i="5"/>
  <c r="C470" i="5"/>
  <c r="D470" i="5"/>
  <c r="E471" i="5" s="1"/>
  <c r="F470" i="5"/>
  <c r="H470" i="5"/>
  <c r="I470" i="5"/>
  <c r="J470" i="5"/>
  <c r="L470" i="5"/>
  <c r="G470" i="5" s="1"/>
  <c r="M470" i="5"/>
  <c r="N470" i="5"/>
  <c r="C471" i="5"/>
  <c r="D471" i="5"/>
  <c r="E472" i="5" s="1"/>
  <c r="F471" i="5"/>
  <c r="H471" i="5"/>
  <c r="I471" i="5"/>
  <c r="J471" i="5"/>
  <c r="L471" i="5"/>
  <c r="G471" i="5" s="1"/>
  <c r="M471" i="5"/>
  <c r="N471" i="5"/>
  <c r="C472" i="5"/>
  <c r="D472" i="5"/>
  <c r="E473" i="5" s="1"/>
  <c r="F472" i="5"/>
  <c r="H472" i="5"/>
  <c r="I472" i="5"/>
  <c r="J472" i="5"/>
  <c r="L472" i="5"/>
  <c r="G472" i="5" s="1"/>
  <c r="M472" i="5"/>
  <c r="N472" i="5"/>
  <c r="C473" i="5"/>
  <c r="D473" i="5"/>
  <c r="E474" i="5" s="1"/>
  <c r="F473" i="5"/>
  <c r="H473" i="5"/>
  <c r="I473" i="5"/>
  <c r="J473" i="5"/>
  <c r="L473" i="5"/>
  <c r="G473" i="5" s="1"/>
  <c r="M473" i="5"/>
  <c r="N473" i="5"/>
  <c r="C474" i="5"/>
  <c r="D474" i="5"/>
  <c r="E475" i="5" s="1"/>
  <c r="F474" i="5"/>
  <c r="H474" i="5"/>
  <c r="I474" i="5"/>
  <c r="J474" i="5"/>
  <c r="L474" i="5"/>
  <c r="G474" i="5" s="1"/>
  <c r="M474" i="5"/>
  <c r="N474" i="5"/>
  <c r="C475" i="5"/>
  <c r="D475" i="5"/>
  <c r="E476" i="5" s="1"/>
  <c r="F475" i="5"/>
  <c r="H475" i="5"/>
  <c r="I475" i="5"/>
  <c r="J475" i="5"/>
  <c r="L475" i="5"/>
  <c r="G475" i="5" s="1"/>
  <c r="M475" i="5"/>
  <c r="N475" i="5"/>
  <c r="C476" i="5"/>
  <c r="D476" i="5"/>
  <c r="E477" i="5" s="1"/>
  <c r="F476" i="5"/>
  <c r="H476" i="5"/>
  <c r="I476" i="5"/>
  <c r="J476" i="5"/>
  <c r="L476" i="5"/>
  <c r="G476" i="5" s="1"/>
  <c r="M476" i="5"/>
  <c r="N476" i="5"/>
  <c r="C477" i="5"/>
  <c r="D477" i="5"/>
  <c r="E478" i="5" s="1"/>
  <c r="F477" i="5"/>
  <c r="H477" i="5"/>
  <c r="I477" i="5"/>
  <c r="J477" i="5"/>
  <c r="L477" i="5"/>
  <c r="G477" i="5" s="1"/>
  <c r="M477" i="5"/>
  <c r="N477" i="5"/>
  <c r="C478" i="5"/>
  <c r="D478" i="5"/>
  <c r="E479" i="5" s="1"/>
  <c r="F478" i="5"/>
  <c r="H478" i="5"/>
  <c r="I478" i="5"/>
  <c r="J478" i="5"/>
  <c r="L478" i="5"/>
  <c r="G478" i="5" s="1"/>
  <c r="M478" i="5"/>
  <c r="N478" i="5"/>
  <c r="C479" i="5"/>
  <c r="D479" i="5"/>
  <c r="E480" i="5" s="1"/>
  <c r="F479" i="5"/>
  <c r="H479" i="5"/>
  <c r="I479" i="5"/>
  <c r="J479" i="5"/>
  <c r="L479" i="5"/>
  <c r="G479" i="5" s="1"/>
  <c r="M479" i="5"/>
  <c r="N479" i="5"/>
  <c r="C480" i="5"/>
  <c r="D480" i="5"/>
  <c r="E481" i="5" s="1"/>
  <c r="F480" i="5"/>
  <c r="H480" i="5"/>
  <c r="I480" i="5"/>
  <c r="J480" i="5"/>
  <c r="L480" i="5"/>
  <c r="G480" i="5" s="1"/>
  <c r="M480" i="5"/>
  <c r="N480" i="5"/>
  <c r="C481" i="5"/>
  <c r="D481" i="5"/>
  <c r="E482" i="5" s="1"/>
  <c r="F481" i="5"/>
  <c r="H481" i="5"/>
  <c r="I481" i="5"/>
  <c r="J481" i="5"/>
  <c r="L481" i="5"/>
  <c r="G481" i="5" s="1"/>
  <c r="M481" i="5"/>
  <c r="N481" i="5"/>
  <c r="C482" i="5"/>
  <c r="D482" i="5"/>
  <c r="E483" i="5" s="1"/>
  <c r="F482" i="5"/>
  <c r="H482" i="5"/>
  <c r="I482" i="5"/>
  <c r="J482" i="5"/>
  <c r="L482" i="5"/>
  <c r="G482" i="5" s="1"/>
  <c r="M482" i="5"/>
  <c r="N482" i="5"/>
  <c r="C483" i="5"/>
  <c r="D483" i="5"/>
  <c r="E484" i="5" s="1"/>
  <c r="F483" i="5"/>
  <c r="H483" i="5"/>
  <c r="I483" i="5"/>
  <c r="J483" i="5"/>
  <c r="L483" i="5"/>
  <c r="G483" i="5" s="1"/>
  <c r="M483" i="5"/>
  <c r="N483" i="5"/>
  <c r="C484" i="5"/>
  <c r="D484" i="5"/>
  <c r="E485" i="5" s="1"/>
  <c r="F484" i="5"/>
  <c r="H484" i="5"/>
  <c r="I484" i="5"/>
  <c r="J484" i="5"/>
  <c r="L484" i="5"/>
  <c r="G484" i="5" s="1"/>
  <c r="M484" i="5"/>
  <c r="N484" i="5"/>
  <c r="C485" i="5"/>
  <c r="D485" i="5"/>
  <c r="E486" i="5" s="1"/>
  <c r="F485" i="5"/>
  <c r="H485" i="5"/>
  <c r="I485" i="5"/>
  <c r="J485" i="5"/>
  <c r="L485" i="5"/>
  <c r="G485" i="5" s="1"/>
  <c r="M485" i="5"/>
  <c r="N485" i="5"/>
  <c r="C486" i="5"/>
  <c r="D486" i="5"/>
  <c r="E487" i="5" s="1"/>
  <c r="F486" i="5"/>
  <c r="H486" i="5"/>
  <c r="I486" i="5"/>
  <c r="J486" i="5"/>
  <c r="L486" i="5"/>
  <c r="G486" i="5" s="1"/>
  <c r="M486" i="5"/>
  <c r="N486" i="5"/>
  <c r="C487" i="5"/>
  <c r="D487" i="5"/>
  <c r="E488" i="5" s="1"/>
  <c r="F487" i="5"/>
  <c r="H487" i="5"/>
  <c r="I487" i="5"/>
  <c r="J487" i="5"/>
  <c r="L487" i="5"/>
  <c r="G487" i="5" s="1"/>
  <c r="M487" i="5"/>
  <c r="N487" i="5"/>
  <c r="C488" i="5"/>
  <c r="D488" i="5"/>
  <c r="E489" i="5" s="1"/>
  <c r="F488" i="5"/>
  <c r="H488" i="5"/>
  <c r="I488" i="5"/>
  <c r="J488" i="5"/>
  <c r="L488" i="5"/>
  <c r="G488" i="5" s="1"/>
  <c r="M488" i="5"/>
  <c r="N488" i="5"/>
  <c r="C489" i="5"/>
  <c r="D489" i="5"/>
  <c r="E490" i="5" s="1"/>
  <c r="F489" i="5"/>
  <c r="H489" i="5"/>
  <c r="I489" i="5"/>
  <c r="J489" i="5"/>
  <c r="L489" i="5"/>
  <c r="G489" i="5" s="1"/>
  <c r="M489" i="5"/>
  <c r="N489" i="5"/>
  <c r="C490" i="5"/>
  <c r="D490" i="5"/>
  <c r="E491" i="5" s="1"/>
  <c r="F490" i="5"/>
  <c r="H490" i="5"/>
  <c r="I490" i="5"/>
  <c r="J490" i="5"/>
  <c r="L490" i="5"/>
  <c r="G490" i="5" s="1"/>
  <c r="M490" i="5"/>
  <c r="N490" i="5"/>
  <c r="C491" i="5"/>
  <c r="D491" i="5"/>
  <c r="E492" i="5" s="1"/>
  <c r="F491" i="5"/>
  <c r="H491" i="5"/>
  <c r="I491" i="5"/>
  <c r="J491" i="5"/>
  <c r="L491" i="5"/>
  <c r="G491" i="5" s="1"/>
  <c r="M491" i="5"/>
  <c r="N491" i="5"/>
  <c r="C492" i="5"/>
  <c r="D492" i="5"/>
  <c r="E493" i="5" s="1"/>
  <c r="F492" i="5"/>
  <c r="H492" i="5"/>
  <c r="I492" i="5"/>
  <c r="J492" i="5"/>
  <c r="L492" i="5"/>
  <c r="G492" i="5" s="1"/>
  <c r="M492" i="5"/>
  <c r="N492" i="5"/>
  <c r="C493" i="5"/>
  <c r="D493" i="5"/>
  <c r="E494" i="5" s="1"/>
  <c r="F493" i="5"/>
  <c r="H493" i="5"/>
  <c r="I493" i="5"/>
  <c r="J493" i="5"/>
  <c r="L493" i="5"/>
  <c r="G493" i="5" s="1"/>
  <c r="M493" i="5"/>
  <c r="N493" i="5"/>
  <c r="C494" i="5"/>
  <c r="D494" i="5"/>
  <c r="E495" i="5" s="1"/>
  <c r="F494" i="5"/>
  <c r="H494" i="5"/>
  <c r="I494" i="5"/>
  <c r="J494" i="5"/>
  <c r="L494" i="5"/>
  <c r="G494" i="5" s="1"/>
  <c r="M494" i="5"/>
  <c r="N494" i="5"/>
  <c r="C495" i="5"/>
  <c r="D495" i="5"/>
  <c r="E496" i="5" s="1"/>
  <c r="F495" i="5"/>
  <c r="H495" i="5"/>
  <c r="I495" i="5"/>
  <c r="J495" i="5"/>
  <c r="L495" i="5"/>
  <c r="G495" i="5" s="1"/>
  <c r="M495" i="5"/>
  <c r="N495" i="5"/>
  <c r="C496" i="5"/>
  <c r="D496" i="5"/>
  <c r="E497" i="5" s="1"/>
  <c r="F496" i="5"/>
  <c r="H496" i="5"/>
  <c r="I496" i="5"/>
  <c r="J496" i="5"/>
  <c r="L496" i="5"/>
  <c r="G496" i="5" s="1"/>
  <c r="M496" i="5"/>
  <c r="N496" i="5"/>
  <c r="C497" i="5"/>
  <c r="D497" i="5"/>
  <c r="E498" i="5" s="1"/>
  <c r="F497" i="5"/>
  <c r="H497" i="5"/>
  <c r="I497" i="5"/>
  <c r="J497" i="5"/>
  <c r="L497" i="5"/>
  <c r="G497" i="5" s="1"/>
  <c r="M497" i="5"/>
  <c r="N497" i="5"/>
  <c r="C498" i="5"/>
  <c r="D498" i="5"/>
  <c r="E499" i="5" s="1"/>
  <c r="F498" i="5"/>
  <c r="H498" i="5"/>
  <c r="I498" i="5"/>
  <c r="J498" i="5"/>
  <c r="L498" i="5"/>
  <c r="G498" i="5" s="1"/>
  <c r="M498" i="5"/>
  <c r="N498" i="5"/>
  <c r="C499" i="5"/>
  <c r="D499" i="5"/>
  <c r="E500" i="5" s="1"/>
  <c r="F499" i="5"/>
  <c r="H499" i="5"/>
  <c r="I499" i="5"/>
  <c r="J499" i="5"/>
  <c r="L499" i="5"/>
  <c r="G499" i="5" s="1"/>
  <c r="M499" i="5"/>
  <c r="N499" i="5"/>
  <c r="C500" i="5"/>
  <c r="D500" i="5"/>
  <c r="F500" i="5"/>
  <c r="H500" i="5"/>
  <c r="I500" i="5"/>
  <c r="J500" i="5"/>
  <c r="L500" i="5"/>
  <c r="G500" i="5" s="1"/>
  <c r="M500" i="5"/>
  <c r="N500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M69" i="5" l="1"/>
  <c r="M70" i="5" s="1"/>
  <c r="M71" i="5" s="1"/>
  <c r="F8" i="5" l="1"/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D32" i="5" s="1"/>
  <c r="C33" i="5"/>
  <c r="D33" i="5" s="1"/>
  <c r="C34" i="5"/>
  <c r="D34" i="5" s="1"/>
  <c r="C35" i="5"/>
  <c r="D35" i="5" s="1"/>
  <c r="C36" i="5"/>
  <c r="D36" i="5" s="1"/>
  <c r="C37" i="5"/>
  <c r="D37" i="5" s="1"/>
  <c r="C38" i="5"/>
  <c r="D38" i="5" s="1"/>
  <c r="C39" i="5"/>
  <c r="D39" i="5" s="1"/>
  <c r="C40" i="5"/>
  <c r="D40" i="5" s="1"/>
  <c r="C41" i="5"/>
  <c r="D41" i="5" s="1"/>
  <c r="C42" i="5"/>
  <c r="D42" i="5" s="1"/>
  <c r="C43" i="5"/>
  <c r="D43" i="5" s="1"/>
  <c r="C44" i="5"/>
  <c r="D44" i="5" s="1"/>
  <c r="C45" i="5"/>
  <c r="D45" i="5" s="1"/>
  <c r="C46" i="5"/>
  <c r="D46" i="5" s="1"/>
  <c r="C47" i="5"/>
  <c r="D47" i="5"/>
  <c r="C48" i="5"/>
  <c r="D48" i="5" s="1"/>
  <c r="E49" i="5" s="1"/>
  <c r="C49" i="5"/>
  <c r="D49" i="5" s="1"/>
  <c r="C50" i="5"/>
  <c r="D50" i="5"/>
  <c r="C51" i="5"/>
  <c r="D51" i="5" s="1"/>
  <c r="E52" i="5" s="1"/>
  <c r="C52" i="5"/>
  <c r="D52" i="5" s="1"/>
  <c r="C53" i="5"/>
  <c r="D53" i="5" s="1"/>
  <c r="C54" i="5"/>
  <c r="D54" i="5" s="1"/>
  <c r="C55" i="5"/>
  <c r="D55" i="5" s="1"/>
  <c r="C56" i="5"/>
  <c r="D56" i="5" s="1"/>
  <c r="C57" i="5"/>
  <c r="D57" i="5" s="1"/>
  <c r="C58" i="5"/>
  <c r="D58" i="5"/>
  <c r="C59" i="5"/>
  <c r="D59" i="5" s="1"/>
  <c r="E60" i="5" s="1"/>
  <c r="C60" i="5"/>
  <c r="D60" i="5" s="1"/>
  <c r="E61" i="5" s="1"/>
  <c r="C61" i="5"/>
  <c r="D61" i="5"/>
  <c r="C62" i="5"/>
  <c r="D62" i="5" s="1"/>
  <c r="C63" i="5"/>
  <c r="D63" i="5" s="1"/>
  <c r="C64" i="5"/>
  <c r="D64" i="5" s="1"/>
  <c r="C65" i="5"/>
  <c r="D65" i="5" s="1"/>
  <c r="E66" i="5" s="1"/>
  <c r="C66" i="5"/>
  <c r="D66" i="5"/>
  <c r="E67" i="5" s="1"/>
  <c r="E54" i="5" l="1"/>
  <c r="L67" i="5"/>
  <c r="E57" i="5"/>
  <c r="L57" i="5" s="1"/>
  <c r="E64" i="5"/>
  <c r="E56" i="5"/>
  <c r="E53" i="5"/>
  <c r="E50" i="5"/>
  <c r="L50" i="5" s="1"/>
  <c r="E47" i="5"/>
  <c r="E43" i="5"/>
  <c r="E39" i="5"/>
  <c r="E35" i="5"/>
  <c r="L35" i="5" s="1"/>
  <c r="L64" i="5"/>
  <c r="L56" i="5"/>
  <c r="L53" i="5"/>
  <c r="L47" i="5"/>
  <c r="L66" i="5"/>
  <c r="L61" i="5"/>
  <c r="L52" i="5"/>
  <c r="L49" i="5"/>
  <c r="L60" i="5"/>
  <c r="L54" i="5"/>
  <c r="E62" i="5"/>
  <c r="E58" i="5"/>
  <c r="D30" i="5"/>
  <c r="E31" i="5" s="1"/>
  <c r="D26" i="5"/>
  <c r="E27" i="5" s="1"/>
  <c r="L27" i="5" s="1"/>
  <c r="D22" i="5"/>
  <c r="E23" i="5" s="1"/>
  <c r="L23" i="5" s="1"/>
  <c r="D18" i="5"/>
  <c r="E19" i="5" s="1"/>
  <c r="L19" i="5" s="1"/>
  <c r="D14" i="5"/>
  <c r="E15" i="5" s="1"/>
  <c r="L15" i="5" s="1"/>
  <c r="D10" i="5"/>
  <c r="E65" i="5"/>
  <c r="D29" i="5"/>
  <c r="E30" i="5" s="1"/>
  <c r="L30" i="5" s="1"/>
  <c r="D25" i="5"/>
  <c r="E26" i="5" s="1"/>
  <c r="L26" i="5" s="1"/>
  <c r="D21" i="5"/>
  <c r="E22" i="5" s="1"/>
  <c r="D17" i="5"/>
  <c r="E18" i="5" s="1"/>
  <c r="L18" i="5" s="1"/>
  <c r="D13" i="5"/>
  <c r="E14" i="5" s="1"/>
  <c r="D9" i="5"/>
  <c r="E48" i="5"/>
  <c r="D28" i="5"/>
  <c r="D24" i="5"/>
  <c r="E25" i="5" s="1"/>
  <c r="L25" i="5" s="1"/>
  <c r="D20" i="5"/>
  <c r="E21" i="5" s="1"/>
  <c r="L21" i="5" s="1"/>
  <c r="D16" i="5"/>
  <c r="E17" i="5" s="1"/>
  <c r="L17" i="5" s="1"/>
  <c r="D12" i="5"/>
  <c r="E13" i="5" s="1"/>
  <c r="L13" i="5" s="1"/>
  <c r="E63" i="5"/>
  <c r="E59" i="5"/>
  <c r="E55" i="5"/>
  <c r="E51" i="5"/>
  <c r="E44" i="5"/>
  <c r="E40" i="5"/>
  <c r="E36" i="5"/>
  <c r="L36" i="5" s="1"/>
  <c r="D31" i="5"/>
  <c r="E32" i="5" s="1"/>
  <c r="D27" i="5"/>
  <c r="E28" i="5" s="1"/>
  <c r="L28" i="5" s="1"/>
  <c r="D23" i="5"/>
  <c r="D19" i="5"/>
  <c r="E20" i="5" s="1"/>
  <c r="L20" i="5" s="1"/>
  <c r="D15" i="5"/>
  <c r="D11" i="5"/>
  <c r="E10" i="5"/>
  <c r="L10" i="5" s="1"/>
  <c r="E11" i="5"/>
  <c r="L11" i="5" s="1"/>
  <c r="E46" i="5"/>
  <c r="L46" i="5" s="1"/>
  <c r="E42" i="5"/>
  <c r="L42" i="5" s="1"/>
  <c r="E38" i="5"/>
  <c r="E34" i="5"/>
  <c r="L34" i="5" s="1"/>
  <c r="E45" i="5"/>
  <c r="L45" i="5" s="1"/>
  <c r="E41" i="5"/>
  <c r="E37" i="5"/>
  <c r="L37" i="5" s="1"/>
  <c r="E33" i="5"/>
  <c r="L33" i="5" s="1"/>
  <c r="E29" i="5"/>
  <c r="L29" i="5" s="1"/>
  <c r="L41" i="5"/>
  <c r="L38" i="5"/>
  <c r="L44" i="5"/>
  <c r="L40" i="5"/>
  <c r="L32" i="5"/>
  <c r="L43" i="5"/>
  <c r="L39" i="5"/>
  <c r="L31" i="5"/>
  <c r="E24" i="5"/>
  <c r="L24" i="5" s="1"/>
  <c r="E16" i="5"/>
  <c r="L16" i="5" s="1"/>
  <c r="E12" i="5"/>
  <c r="L12" i="5" s="1"/>
  <c r="L14" i="5"/>
  <c r="M30" i="5" l="1"/>
  <c r="M31" i="5" s="1"/>
  <c r="M32" i="5" s="1"/>
  <c r="M33" i="5" s="1"/>
  <c r="M34" i="5"/>
  <c r="M35" i="5" s="1"/>
  <c r="M36" i="5" s="1"/>
  <c r="M43" i="5"/>
  <c r="M44" i="5" s="1"/>
  <c r="M45" i="5" s="1"/>
  <c r="M54" i="5"/>
  <c r="L59" i="5"/>
  <c r="L55" i="5"/>
  <c r="L48" i="5"/>
  <c r="M50" i="5"/>
  <c r="M37" i="5"/>
  <c r="M38" i="5" s="1"/>
  <c r="M39" i="5" s="1"/>
  <c r="M40" i="5" s="1"/>
  <c r="M41" i="5" s="1"/>
  <c r="M42" i="5" s="1"/>
  <c r="L63" i="5"/>
  <c r="L58" i="5"/>
  <c r="M46" i="5"/>
  <c r="M47" i="5" s="1"/>
  <c r="L51" i="5"/>
  <c r="L65" i="5"/>
  <c r="L62" i="5"/>
  <c r="L22" i="5"/>
  <c r="M48" i="5" l="1"/>
  <c r="M51" i="5"/>
  <c r="M52" i="5" s="1"/>
  <c r="M53" i="5" s="1"/>
  <c r="M55" i="5"/>
  <c r="M56" i="5" s="1"/>
  <c r="M57" i="5" s="1"/>
  <c r="M58" i="5" s="1"/>
  <c r="M59" i="5" s="1"/>
  <c r="M60" i="5" s="1"/>
  <c r="M61" i="5" s="1"/>
  <c r="M62" i="5" s="1"/>
  <c r="M63" i="5"/>
  <c r="M64" i="5"/>
  <c r="M65" i="5" s="1"/>
  <c r="M66" i="5" s="1"/>
  <c r="M67" i="5" s="1"/>
  <c r="M68" i="5" s="1"/>
  <c r="M49" i="5"/>
  <c r="I3" i="5"/>
  <c r="H3" i="5"/>
  <c r="L1674" i="5"/>
  <c r="M1674" i="5" s="1"/>
  <c r="D1674" i="5"/>
  <c r="C1674" i="5"/>
  <c r="L1673" i="5"/>
  <c r="D1673" i="5"/>
  <c r="E1674" i="5" s="1"/>
  <c r="C1673" i="5"/>
  <c r="L1672" i="5"/>
  <c r="M1672" i="5" s="1"/>
  <c r="D1672" i="5"/>
  <c r="E1673" i="5" s="1"/>
  <c r="C1672" i="5"/>
  <c r="L1671" i="5"/>
  <c r="D1671" i="5"/>
  <c r="E1672" i="5" s="1"/>
  <c r="C1671" i="5"/>
  <c r="L1670" i="5"/>
  <c r="M1670" i="5" s="1"/>
  <c r="D1670" i="5"/>
  <c r="E1671" i="5" s="1"/>
  <c r="C1670" i="5"/>
  <c r="L1669" i="5"/>
  <c r="D1669" i="5"/>
  <c r="E1670" i="5" s="1"/>
  <c r="C1669" i="5"/>
  <c r="L1668" i="5"/>
  <c r="M1668" i="5" s="1"/>
  <c r="D1668" i="5"/>
  <c r="E1669" i="5" s="1"/>
  <c r="C1668" i="5"/>
  <c r="L1667" i="5"/>
  <c r="D1667" i="5"/>
  <c r="E1668" i="5" s="1"/>
  <c r="C1667" i="5"/>
  <c r="L1666" i="5"/>
  <c r="M1666" i="5" s="1"/>
  <c r="D1666" i="5"/>
  <c r="E1667" i="5" s="1"/>
  <c r="C1666" i="5"/>
  <c r="L1665" i="5"/>
  <c r="D1665" i="5"/>
  <c r="E1666" i="5" s="1"/>
  <c r="C1665" i="5"/>
  <c r="L1664" i="5"/>
  <c r="M1664" i="5" s="1"/>
  <c r="D1664" i="5"/>
  <c r="E1665" i="5" s="1"/>
  <c r="C1664" i="5"/>
  <c r="L1663" i="5"/>
  <c r="D1663" i="5"/>
  <c r="E1664" i="5" s="1"/>
  <c r="C1663" i="5"/>
  <c r="L1662" i="5"/>
  <c r="M1662" i="5" s="1"/>
  <c r="D1662" i="5"/>
  <c r="E1663" i="5" s="1"/>
  <c r="C1662" i="5"/>
  <c r="L1661" i="5"/>
  <c r="D1661" i="5"/>
  <c r="E1662" i="5" s="1"/>
  <c r="C1661" i="5"/>
  <c r="L1660" i="5"/>
  <c r="M1660" i="5" s="1"/>
  <c r="D1660" i="5"/>
  <c r="E1661" i="5" s="1"/>
  <c r="C1660" i="5"/>
  <c r="L1659" i="5"/>
  <c r="D1659" i="5"/>
  <c r="E1660" i="5" s="1"/>
  <c r="C1659" i="5"/>
  <c r="L1658" i="5"/>
  <c r="M1658" i="5" s="1"/>
  <c r="D1658" i="5"/>
  <c r="E1659" i="5" s="1"/>
  <c r="C1658" i="5"/>
  <c r="L1657" i="5"/>
  <c r="D1657" i="5"/>
  <c r="E1658" i="5" s="1"/>
  <c r="C1657" i="5"/>
  <c r="L1656" i="5"/>
  <c r="M1656" i="5" s="1"/>
  <c r="D1656" i="5"/>
  <c r="E1657" i="5" s="1"/>
  <c r="C1656" i="5"/>
  <c r="L1655" i="5"/>
  <c r="D1655" i="5"/>
  <c r="E1656" i="5" s="1"/>
  <c r="C1655" i="5"/>
  <c r="L1654" i="5"/>
  <c r="M1654" i="5" s="1"/>
  <c r="D1654" i="5"/>
  <c r="E1655" i="5" s="1"/>
  <c r="C1654" i="5"/>
  <c r="L1653" i="5"/>
  <c r="D1653" i="5"/>
  <c r="E1654" i="5" s="1"/>
  <c r="C1653" i="5"/>
  <c r="L1652" i="5"/>
  <c r="M1652" i="5" s="1"/>
  <c r="D1652" i="5"/>
  <c r="E1653" i="5" s="1"/>
  <c r="C1652" i="5"/>
  <c r="L1651" i="5"/>
  <c r="D1651" i="5"/>
  <c r="E1652" i="5" s="1"/>
  <c r="C1651" i="5"/>
  <c r="L1650" i="5"/>
  <c r="M1650" i="5" s="1"/>
  <c r="D1650" i="5"/>
  <c r="E1651" i="5" s="1"/>
  <c r="C1650" i="5"/>
  <c r="L1649" i="5"/>
  <c r="D1649" i="5"/>
  <c r="E1650" i="5" s="1"/>
  <c r="C1649" i="5"/>
  <c r="L1648" i="5"/>
  <c r="M1648" i="5" s="1"/>
  <c r="D1648" i="5"/>
  <c r="E1649" i="5" s="1"/>
  <c r="C1648" i="5"/>
  <c r="L1647" i="5"/>
  <c r="D1647" i="5"/>
  <c r="E1648" i="5" s="1"/>
  <c r="C1647" i="5"/>
  <c r="L1646" i="5"/>
  <c r="M1646" i="5" s="1"/>
  <c r="D1646" i="5"/>
  <c r="E1647" i="5" s="1"/>
  <c r="C1646" i="5"/>
  <c r="L1645" i="5"/>
  <c r="D1645" i="5"/>
  <c r="E1646" i="5" s="1"/>
  <c r="C1645" i="5"/>
  <c r="L1644" i="5"/>
  <c r="M1644" i="5" s="1"/>
  <c r="D1644" i="5"/>
  <c r="E1645" i="5" s="1"/>
  <c r="C1644" i="5"/>
  <c r="L1643" i="5"/>
  <c r="D1643" i="5"/>
  <c r="E1644" i="5" s="1"/>
  <c r="C1643" i="5"/>
  <c r="L1642" i="5"/>
  <c r="M1642" i="5" s="1"/>
  <c r="D1642" i="5"/>
  <c r="E1643" i="5" s="1"/>
  <c r="C1642" i="5"/>
  <c r="L1641" i="5"/>
  <c r="D1641" i="5"/>
  <c r="E1642" i="5" s="1"/>
  <c r="C1641" i="5"/>
  <c r="L1640" i="5"/>
  <c r="M1640" i="5" s="1"/>
  <c r="D1640" i="5"/>
  <c r="E1641" i="5" s="1"/>
  <c r="C1640" i="5"/>
  <c r="L1639" i="5"/>
  <c r="D1639" i="5"/>
  <c r="E1640" i="5" s="1"/>
  <c r="C1639" i="5"/>
  <c r="L1638" i="5"/>
  <c r="M1638" i="5" s="1"/>
  <c r="D1638" i="5"/>
  <c r="E1639" i="5" s="1"/>
  <c r="C1638" i="5"/>
  <c r="L1637" i="5"/>
  <c r="D1637" i="5"/>
  <c r="E1638" i="5" s="1"/>
  <c r="C1637" i="5"/>
  <c r="L1636" i="5"/>
  <c r="M1636" i="5" s="1"/>
  <c r="D1636" i="5"/>
  <c r="E1637" i="5" s="1"/>
  <c r="C1636" i="5"/>
  <c r="L1635" i="5"/>
  <c r="D1635" i="5"/>
  <c r="E1636" i="5" s="1"/>
  <c r="C1635" i="5"/>
  <c r="L1634" i="5"/>
  <c r="M1634" i="5" s="1"/>
  <c r="D1634" i="5"/>
  <c r="E1635" i="5" s="1"/>
  <c r="C1634" i="5"/>
  <c r="L1633" i="5"/>
  <c r="D1633" i="5"/>
  <c r="E1634" i="5" s="1"/>
  <c r="C1633" i="5"/>
  <c r="L1632" i="5"/>
  <c r="M1632" i="5" s="1"/>
  <c r="D1632" i="5"/>
  <c r="E1633" i="5" s="1"/>
  <c r="C1632" i="5"/>
  <c r="L1631" i="5"/>
  <c r="D1631" i="5"/>
  <c r="E1632" i="5" s="1"/>
  <c r="C1631" i="5"/>
  <c r="L1630" i="5"/>
  <c r="M1630" i="5" s="1"/>
  <c r="D1630" i="5"/>
  <c r="E1631" i="5" s="1"/>
  <c r="L1629" i="5"/>
  <c r="G1629" i="5" s="1"/>
  <c r="D1629" i="5"/>
  <c r="E1630" i="5" s="1"/>
  <c r="L1628" i="5"/>
  <c r="D1628" i="5"/>
  <c r="E1629" i="5" s="1"/>
  <c r="L1627" i="5"/>
  <c r="G1627" i="5" s="1"/>
  <c r="D1627" i="5"/>
  <c r="E1628" i="5" s="1"/>
  <c r="L1626" i="5"/>
  <c r="M1626" i="5" s="1"/>
  <c r="D1626" i="5"/>
  <c r="E1627" i="5" s="1"/>
  <c r="L1625" i="5"/>
  <c r="G1625" i="5" s="1"/>
  <c r="D1625" i="5"/>
  <c r="E1626" i="5" s="1"/>
  <c r="C1625" i="5"/>
  <c r="L1624" i="5"/>
  <c r="G1624" i="5" s="1"/>
  <c r="D1624" i="5"/>
  <c r="E1625" i="5" s="1"/>
  <c r="C1624" i="5"/>
  <c r="L1623" i="5"/>
  <c r="G1623" i="5" s="1"/>
  <c r="D1623" i="5"/>
  <c r="E1624" i="5" s="1"/>
  <c r="C1623" i="5"/>
  <c r="L1622" i="5"/>
  <c r="G1622" i="5" s="1"/>
  <c r="D1622" i="5"/>
  <c r="E1623" i="5" s="1"/>
  <c r="C1622" i="5"/>
  <c r="L1621" i="5"/>
  <c r="G1621" i="5" s="1"/>
  <c r="D1621" i="5"/>
  <c r="E1622" i="5" s="1"/>
  <c r="C1621" i="5"/>
  <c r="L1620" i="5"/>
  <c r="G1620" i="5" s="1"/>
  <c r="D1620" i="5"/>
  <c r="E1621" i="5" s="1"/>
  <c r="C1620" i="5"/>
  <c r="L1619" i="5"/>
  <c r="G1619" i="5" s="1"/>
  <c r="D1619" i="5"/>
  <c r="E1620" i="5" s="1"/>
  <c r="C1619" i="5"/>
  <c r="L1618" i="5"/>
  <c r="G1618" i="5" s="1"/>
  <c r="D1618" i="5"/>
  <c r="E1619" i="5" s="1"/>
  <c r="C1618" i="5"/>
  <c r="L1617" i="5"/>
  <c r="G1617" i="5" s="1"/>
  <c r="D1617" i="5"/>
  <c r="E1618" i="5" s="1"/>
  <c r="C1617" i="5"/>
  <c r="L1616" i="5"/>
  <c r="G1616" i="5" s="1"/>
  <c r="D1616" i="5"/>
  <c r="E1617" i="5" s="1"/>
  <c r="C1616" i="5"/>
  <c r="L1615" i="5"/>
  <c r="G1615" i="5" s="1"/>
  <c r="D1615" i="5"/>
  <c r="E1616" i="5" s="1"/>
  <c r="C1615" i="5"/>
  <c r="L1614" i="5"/>
  <c r="G1614" i="5" s="1"/>
  <c r="D1614" i="5"/>
  <c r="E1615" i="5" s="1"/>
  <c r="C1614" i="5"/>
  <c r="L1613" i="5"/>
  <c r="G1613" i="5" s="1"/>
  <c r="D1613" i="5"/>
  <c r="E1614" i="5" s="1"/>
  <c r="C1613" i="5"/>
  <c r="L1612" i="5"/>
  <c r="G1612" i="5" s="1"/>
  <c r="D1612" i="5"/>
  <c r="E1613" i="5" s="1"/>
  <c r="C1612" i="5"/>
  <c r="L1611" i="5"/>
  <c r="G1611" i="5" s="1"/>
  <c r="D1611" i="5"/>
  <c r="E1612" i="5" s="1"/>
  <c r="C1611" i="5"/>
  <c r="L1610" i="5"/>
  <c r="G1610" i="5" s="1"/>
  <c r="D1610" i="5"/>
  <c r="E1611" i="5" s="1"/>
  <c r="C1610" i="5"/>
  <c r="L1609" i="5"/>
  <c r="G1609" i="5" s="1"/>
  <c r="D1609" i="5"/>
  <c r="E1610" i="5" s="1"/>
  <c r="C1609" i="5"/>
  <c r="L1608" i="5"/>
  <c r="G1608" i="5" s="1"/>
  <c r="D1608" i="5"/>
  <c r="E1609" i="5" s="1"/>
  <c r="C1608" i="5"/>
  <c r="L1607" i="5"/>
  <c r="G1607" i="5" s="1"/>
  <c r="D1607" i="5"/>
  <c r="E1608" i="5" s="1"/>
  <c r="C1607" i="5"/>
  <c r="L1606" i="5"/>
  <c r="G1606" i="5" s="1"/>
  <c r="D1606" i="5"/>
  <c r="E1607" i="5" s="1"/>
  <c r="C1606" i="5"/>
  <c r="L1605" i="5"/>
  <c r="G1605" i="5" s="1"/>
  <c r="D1605" i="5"/>
  <c r="E1606" i="5" s="1"/>
  <c r="C1605" i="5"/>
  <c r="L1604" i="5"/>
  <c r="G1604" i="5" s="1"/>
  <c r="D1604" i="5"/>
  <c r="E1605" i="5" s="1"/>
  <c r="C1604" i="5"/>
  <c r="L1603" i="5"/>
  <c r="G1603" i="5" s="1"/>
  <c r="D1603" i="5"/>
  <c r="E1604" i="5" s="1"/>
  <c r="C1603" i="5"/>
  <c r="L1602" i="5"/>
  <c r="G1602" i="5" s="1"/>
  <c r="D1602" i="5"/>
  <c r="E1603" i="5" s="1"/>
  <c r="C1602" i="5"/>
  <c r="L1601" i="5"/>
  <c r="G1601" i="5" s="1"/>
  <c r="D1601" i="5"/>
  <c r="E1602" i="5" s="1"/>
  <c r="C1601" i="5"/>
  <c r="L1600" i="5"/>
  <c r="G1600" i="5" s="1"/>
  <c r="D1600" i="5"/>
  <c r="E1601" i="5" s="1"/>
  <c r="C1600" i="5"/>
  <c r="L1599" i="5"/>
  <c r="G1599" i="5" s="1"/>
  <c r="D1599" i="5"/>
  <c r="E1600" i="5" s="1"/>
  <c r="C1599" i="5"/>
  <c r="L1598" i="5"/>
  <c r="G1598" i="5" s="1"/>
  <c r="D1598" i="5"/>
  <c r="E1599" i="5" s="1"/>
  <c r="C1598" i="5"/>
  <c r="L1597" i="5"/>
  <c r="G1597" i="5" s="1"/>
  <c r="D1597" i="5"/>
  <c r="E1598" i="5" s="1"/>
  <c r="C1597" i="5"/>
  <c r="L1596" i="5"/>
  <c r="G1596" i="5" s="1"/>
  <c r="D1596" i="5"/>
  <c r="E1597" i="5" s="1"/>
  <c r="C1596" i="5"/>
  <c r="L1595" i="5"/>
  <c r="G1595" i="5" s="1"/>
  <c r="D1595" i="5"/>
  <c r="E1596" i="5" s="1"/>
  <c r="C1595" i="5"/>
  <c r="L1594" i="5"/>
  <c r="G1594" i="5" s="1"/>
  <c r="D1594" i="5"/>
  <c r="E1595" i="5" s="1"/>
  <c r="C1594" i="5"/>
  <c r="L1593" i="5"/>
  <c r="G1593" i="5" s="1"/>
  <c r="D1593" i="5"/>
  <c r="E1594" i="5" s="1"/>
  <c r="C1593" i="5"/>
  <c r="L1592" i="5"/>
  <c r="G1592" i="5" s="1"/>
  <c r="D1592" i="5"/>
  <c r="E1593" i="5" s="1"/>
  <c r="C1592" i="5"/>
  <c r="L1591" i="5"/>
  <c r="G1591" i="5" s="1"/>
  <c r="D1591" i="5"/>
  <c r="E1592" i="5" s="1"/>
  <c r="C1591" i="5"/>
  <c r="L1590" i="5"/>
  <c r="G1590" i="5" s="1"/>
  <c r="D1590" i="5"/>
  <c r="E1591" i="5" s="1"/>
  <c r="C1590" i="5"/>
  <c r="L1589" i="5"/>
  <c r="G1589" i="5" s="1"/>
  <c r="D1589" i="5"/>
  <c r="E1590" i="5" s="1"/>
  <c r="C1589" i="5"/>
  <c r="L1588" i="5"/>
  <c r="G1588" i="5" s="1"/>
  <c r="D1588" i="5"/>
  <c r="E1589" i="5" s="1"/>
  <c r="C1588" i="5"/>
  <c r="L1587" i="5"/>
  <c r="G1587" i="5" s="1"/>
  <c r="D1587" i="5"/>
  <c r="E1588" i="5" s="1"/>
  <c r="C1587" i="5"/>
  <c r="L1586" i="5"/>
  <c r="G1586" i="5" s="1"/>
  <c r="D1586" i="5"/>
  <c r="E1587" i="5" s="1"/>
  <c r="C1586" i="5"/>
  <c r="L1585" i="5"/>
  <c r="G1585" i="5" s="1"/>
  <c r="D1585" i="5"/>
  <c r="E1586" i="5" s="1"/>
  <c r="C1585" i="5"/>
  <c r="L1584" i="5"/>
  <c r="G1584" i="5" s="1"/>
  <c r="D1584" i="5"/>
  <c r="E1585" i="5" s="1"/>
  <c r="C1584" i="5"/>
  <c r="L1583" i="5"/>
  <c r="G1583" i="5" s="1"/>
  <c r="D1583" i="5"/>
  <c r="E1584" i="5" s="1"/>
  <c r="C1583" i="5"/>
  <c r="L1582" i="5"/>
  <c r="G1582" i="5" s="1"/>
  <c r="D1582" i="5"/>
  <c r="E1583" i="5" s="1"/>
  <c r="C1582" i="5"/>
  <c r="L1581" i="5"/>
  <c r="G1581" i="5" s="1"/>
  <c r="D1581" i="5"/>
  <c r="E1582" i="5" s="1"/>
  <c r="C1581" i="5"/>
  <c r="L1580" i="5"/>
  <c r="G1580" i="5" s="1"/>
  <c r="D1580" i="5"/>
  <c r="E1581" i="5" s="1"/>
  <c r="C1580" i="5"/>
  <c r="L1579" i="5"/>
  <c r="M1579" i="5" s="1"/>
  <c r="D1579" i="5"/>
  <c r="E1580" i="5" s="1"/>
  <c r="C1579" i="5"/>
  <c r="L1578" i="5"/>
  <c r="G1578" i="5" s="1"/>
  <c r="D1578" i="5"/>
  <c r="E1579" i="5" s="1"/>
  <c r="C1578" i="5"/>
  <c r="L1577" i="5"/>
  <c r="G1577" i="5" s="1"/>
  <c r="D1577" i="5"/>
  <c r="E1578" i="5" s="1"/>
  <c r="C1577" i="5"/>
  <c r="L1576" i="5"/>
  <c r="G1576" i="5" s="1"/>
  <c r="D1576" i="5"/>
  <c r="E1577" i="5" s="1"/>
  <c r="C1576" i="5"/>
  <c r="L1575" i="5"/>
  <c r="M1575" i="5" s="1"/>
  <c r="D1575" i="5"/>
  <c r="E1576" i="5" s="1"/>
  <c r="C1575" i="5"/>
  <c r="L1574" i="5"/>
  <c r="G1574" i="5" s="1"/>
  <c r="D1574" i="5"/>
  <c r="E1575" i="5" s="1"/>
  <c r="C1574" i="5"/>
  <c r="L1573" i="5"/>
  <c r="G1573" i="5" s="1"/>
  <c r="D1573" i="5"/>
  <c r="E1574" i="5" s="1"/>
  <c r="C1573" i="5"/>
  <c r="L1572" i="5"/>
  <c r="G1572" i="5" s="1"/>
  <c r="D1572" i="5"/>
  <c r="E1573" i="5" s="1"/>
  <c r="C1572" i="5"/>
  <c r="L1571" i="5"/>
  <c r="M1571" i="5" s="1"/>
  <c r="D1571" i="5"/>
  <c r="E1572" i="5" s="1"/>
  <c r="C1571" i="5"/>
  <c r="L1570" i="5"/>
  <c r="G1570" i="5" s="1"/>
  <c r="D1570" i="5"/>
  <c r="E1571" i="5" s="1"/>
  <c r="C1570" i="5"/>
  <c r="L1569" i="5"/>
  <c r="G1569" i="5" s="1"/>
  <c r="D1569" i="5"/>
  <c r="E1570" i="5" s="1"/>
  <c r="C1569" i="5"/>
  <c r="L1568" i="5"/>
  <c r="G1568" i="5" s="1"/>
  <c r="D1568" i="5"/>
  <c r="E1569" i="5" s="1"/>
  <c r="C1568" i="5"/>
  <c r="L1567" i="5"/>
  <c r="M1567" i="5" s="1"/>
  <c r="D1567" i="5"/>
  <c r="E1568" i="5" s="1"/>
  <c r="C1567" i="5"/>
  <c r="L1566" i="5"/>
  <c r="G1566" i="5" s="1"/>
  <c r="D1566" i="5"/>
  <c r="E1567" i="5" s="1"/>
  <c r="C1566" i="5"/>
  <c r="L1565" i="5"/>
  <c r="G1565" i="5" s="1"/>
  <c r="D1565" i="5"/>
  <c r="E1566" i="5" s="1"/>
  <c r="C1565" i="5"/>
  <c r="L1564" i="5"/>
  <c r="G1564" i="5" s="1"/>
  <c r="D1564" i="5"/>
  <c r="E1565" i="5" s="1"/>
  <c r="C1564" i="5"/>
  <c r="L1563" i="5"/>
  <c r="M1563" i="5" s="1"/>
  <c r="D1563" i="5"/>
  <c r="E1564" i="5" s="1"/>
  <c r="C1563" i="5"/>
  <c r="L1562" i="5"/>
  <c r="G1562" i="5" s="1"/>
  <c r="D1562" i="5"/>
  <c r="E1563" i="5" s="1"/>
  <c r="C1562" i="5"/>
  <c r="L1561" i="5"/>
  <c r="G1561" i="5" s="1"/>
  <c r="D1561" i="5"/>
  <c r="E1562" i="5" s="1"/>
  <c r="C1561" i="5"/>
  <c r="L1560" i="5"/>
  <c r="G1560" i="5" s="1"/>
  <c r="D1560" i="5"/>
  <c r="E1561" i="5" s="1"/>
  <c r="C1560" i="5"/>
  <c r="L1559" i="5"/>
  <c r="M1559" i="5" s="1"/>
  <c r="D1559" i="5"/>
  <c r="E1560" i="5" s="1"/>
  <c r="C1559" i="5"/>
  <c r="L1558" i="5"/>
  <c r="G1558" i="5" s="1"/>
  <c r="D1558" i="5"/>
  <c r="E1559" i="5" s="1"/>
  <c r="C1558" i="5"/>
  <c r="L1557" i="5"/>
  <c r="G1557" i="5" s="1"/>
  <c r="D1557" i="5"/>
  <c r="E1558" i="5" s="1"/>
  <c r="C1557" i="5"/>
  <c r="L1556" i="5"/>
  <c r="G1556" i="5" s="1"/>
  <c r="D1556" i="5"/>
  <c r="E1557" i="5" s="1"/>
  <c r="C1556" i="5"/>
  <c r="L1555" i="5"/>
  <c r="M1555" i="5" s="1"/>
  <c r="D1555" i="5"/>
  <c r="E1556" i="5" s="1"/>
  <c r="C1555" i="5"/>
  <c r="L1554" i="5"/>
  <c r="G1554" i="5" s="1"/>
  <c r="D1554" i="5"/>
  <c r="E1555" i="5" s="1"/>
  <c r="C1554" i="5"/>
  <c r="L1553" i="5"/>
  <c r="G1553" i="5" s="1"/>
  <c r="D1553" i="5"/>
  <c r="E1554" i="5" s="1"/>
  <c r="C1553" i="5"/>
  <c r="L1552" i="5"/>
  <c r="G1552" i="5" s="1"/>
  <c r="D1552" i="5"/>
  <c r="E1553" i="5" s="1"/>
  <c r="C1552" i="5"/>
  <c r="L1551" i="5"/>
  <c r="D1551" i="5"/>
  <c r="E1552" i="5" s="1"/>
  <c r="C1551" i="5"/>
  <c r="L1550" i="5"/>
  <c r="M1550" i="5" s="1"/>
  <c r="D1550" i="5"/>
  <c r="E1551" i="5" s="1"/>
  <c r="C1550" i="5"/>
  <c r="L1549" i="5"/>
  <c r="G1549" i="5" s="1"/>
  <c r="D1549" i="5"/>
  <c r="E1550" i="5" s="1"/>
  <c r="C1549" i="5"/>
  <c r="L1548" i="5"/>
  <c r="G1548" i="5" s="1"/>
  <c r="D1548" i="5"/>
  <c r="E1549" i="5" s="1"/>
  <c r="C1548" i="5"/>
  <c r="L1547" i="5"/>
  <c r="D1547" i="5"/>
  <c r="E1548" i="5" s="1"/>
  <c r="C1547" i="5"/>
  <c r="L1546" i="5"/>
  <c r="G1546" i="5" s="1"/>
  <c r="D1546" i="5"/>
  <c r="E1547" i="5" s="1"/>
  <c r="C1546" i="5"/>
  <c r="L1545" i="5"/>
  <c r="G1545" i="5" s="1"/>
  <c r="D1545" i="5"/>
  <c r="E1546" i="5" s="1"/>
  <c r="C1545" i="5"/>
  <c r="L1544" i="5"/>
  <c r="G1544" i="5" s="1"/>
  <c r="D1544" i="5"/>
  <c r="E1545" i="5" s="1"/>
  <c r="C1544" i="5"/>
  <c r="L1543" i="5"/>
  <c r="D1543" i="5"/>
  <c r="E1544" i="5" s="1"/>
  <c r="C1543" i="5"/>
  <c r="L1542" i="5"/>
  <c r="M1542" i="5" s="1"/>
  <c r="D1542" i="5"/>
  <c r="E1543" i="5" s="1"/>
  <c r="C1542" i="5"/>
  <c r="L1541" i="5"/>
  <c r="G1541" i="5" s="1"/>
  <c r="D1541" i="5"/>
  <c r="E1542" i="5" s="1"/>
  <c r="C1541" i="5"/>
  <c r="L1540" i="5"/>
  <c r="G1540" i="5" s="1"/>
  <c r="D1540" i="5"/>
  <c r="E1541" i="5" s="1"/>
  <c r="C1540" i="5"/>
  <c r="L1539" i="5"/>
  <c r="D1539" i="5"/>
  <c r="E1540" i="5" s="1"/>
  <c r="C1539" i="5"/>
  <c r="L1538" i="5"/>
  <c r="G1538" i="5" s="1"/>
  <c r="D1538" i="5"/>
  <c r="E1539" i="5" s="1"/>
  <c r="C1538" i="5"/>
  <c r="L1537" i="5"/>
  <c r="G1537" i="5" s="1"/>
  <c r="D1537" i="5"/>
  <c r="E1538" i="5" s="1"/>
  <c r="C1537" i="5"/>
  <c r="L1536" i="5"/>
  <c r="G1536" i="5" s="1"/>
  <c r="D1536" i="5"/>
  <c r="E1537" i="5" s="1"/>
  <c r="C1536" i="5"/>
  <c r="L1535" i="5"/>
  <c r="D1535" i="5"/>
  <c r="E1536" i="5" s="1"/>
  <c r="C1535" i="5"/>
  <c r="L1534" i="5"/>
  <c r="G1534" i="5" s="1"/>
  <c r="D1534" i="5"/>
  <c r="E1535" i="5" s="1"/>
  <c r="C1534" i="5"/>
  <c r="L1533" i="5"/>
  <c r="G1533" i="5" s="1"/>
  <c r="D1533" i="5"/>
  <c r="E1534" i="5" s="1"/>
  <c r="C1533" i="5"/>
  <c r="L1532" i="5"/>
  <c r="G1532" i="5" s="1"/>
  <c r="D1532" i="5"/>
  <c r="E1533" i="5" s="1"/>
  <c r="C1532" i="5"/>
  <c r="L1531" i="5"/>
  <c r="D1531" i="5"/>
  <c r="E1532" i="5" s="1"/>
  <c r="C1531" i="5"/>
  <c r="L1530" i="5"/>
  <c r="G1530" i="5" s="1"/>
  <c r="D1530" i="5"/>
  <c r="E1531" i="5" s="1"/>
  <c r="C1530" i="5"/>
  <c r="L1529" i="5"/>
  <c r="G1529" i="5" s="1"/>
  <c r="D1529" i="5"/>
  <c r="E1530" i="5" s="1"/>
  <c r="C1529" i="5"/>
  <c r="L1528" i="5"/>
  <c r="G1528" i="5" s="1"/>
  <c r="D1528" i="5"/>
  <c r="E1529" i="5" s="1"/>
  <c r="C1528" i="5"/>
  <c r="L1527" i="5"/>
  <c r="D1527" i="5"/>
  <c r="E1528" i="5" s="1"/>
  <c r="C1527" i="5"/>
  <c r="L1526" i="5"/>
  <c r="M1526" i="5" s="1"/>
  <c r="D1526" i="5"/>
  <c r="E1527" i="5" s="1"/>
  <c r="C1526" i="5"/>
  <c r="L1525" i="5"/>
  <c r="G1525" i="5" s="1"/>
  <c r="D1525" i="5"/>
  <c r="E1526" i="5" s="1"/>
  <c r="C1525" i="5"/>
  <c r="L1524" i="5"/>
  <c r="G1524" i="5" s="1"/>
  <c r="D1524" i="5"/>
  <c r="E1525" i="5" s="1"/>
  <c r="C1524" i="5"/>
  <c r="L1523" i="5"/>
  <c r="D1523" i="5"/>
  <c r="E1524" i="5" s="1"/>
  <c r="C1523" i="5"/>
  <c r="L1522" i="5"/>
  <c r="G1522" i="5" s="1"/>
  <c r="D1522" i="5"/>
  <c r="E1523" i="5" s="1"/>
  <c r="C1522" i="5"/>
  <c r="L1521" i="5"/>
  <c r="G1521" i="5" s="1"/>
  <c r="D1521" i="5"/>
  <c r="E1522" i="5" s="1"/>
  <c r="C1521" i="5"/>
  <c r="L1520" i="5"/>
  <c r="M1520" i="5" s="1"/>
  <c r="D1520" i="5"/>
  <c r="E1521" i="5" s="1"/>
  <c r="C1520" i="5"/>
  <c r="L1519" i="5"/>
  <c r="D1519" i="5"/>
  <c r="E1520" i="5" s="1"/>
  <c r="C1519" i="5"/>
  <c r="L1518" i="5"/>
  <c r="M1518" i="5" s="1"/>
  <c r="D1518" i="5"/>
  <c r="E1519" i="5" s="1"/>
  <c r="C1518" i="5"/>
  <c r="L1517" i="5"/>
  <c r="G1517" i="5" s="1"/>
  <c r="D1517" i="5"/>
  <c r="E1518" i="5" s="1"/>
  <c r="C1517" i="5"/>
  <c r="L1516" i="5"/>
  <c r="G1516" i="5" s="1"/>
  <c r="D1516" i="5"/>
  <c r="E1517" i="5" s="1"/>
  <c r="C1516" i="5"/>
  <c r="L1515" i="5"/>
  <c r="D1515" i="5"/>
  <c r="E1516" i="5" s="1"/>
  <c r="C1515" i="5"/>
  <c r="L1514" i="5"/>
  <c r="G1514" i="5" s="1"/>
  <c r="D1514" i="5"/>
  <c r="E1515" i="5" s="1"/>
  <c r="C1514" i="5"/>
  <c r="L1513" i="5"/>
  <c r="G1513" i="5" s="1"/>
  <c r="D1513" i="5"/>
  <c r="E1514" i="5" s="1"/>
  <c r="C1513" i="5"/>
  <c r="L1512" i="5"/>
  <c r="G1512" i="5" s="1"/>
  <c r="D1512" i="5"/>
  <c r="E1513" i="5" s="1"/>
  <c r="C1512" i="5"/>
  <c r="L1511" i="5"/>
  <c r="D1511" i="5"/>
  <c r="E1512" i="5" s="1"/>
  <c r="C1511" i="5"/>
  <c r="L1510" i="5"/>
  <c r="M1510" i="5" s="1"/>
  <c r="D1510" i="5"/>
  <c r="E1511" i="5" s="1"/>
  <c r="C1510" i="5"/>
  <c r="L1509" i="5"/>
  <c r="G1509" i="5" s="1"/>
  <c r="D1509" i="5"/>
  <c r="E1510" i="5" s="1"/>
  <c r="C1509" i="5"/>
  <c r="L1508" i="5"/>
  <c r="G1508" i="5" s="1"/>
  <c r="D1508" i="5"/>
  <c r="E1509" i="5" s="1"/>
  <c r="C1508" i="5"/>
  <c r="L1507" i="5"/>
  <c r="D1507" i="5"/>
  <c r="E1508" i="5" s="1"/>
  <c r="C1507" i="5"/>
  <c r="L1506" i="5"/>
  <c r="G1506" i="5" s="1"/>
  <c r="D1506" i="5"/>
  <c r="E1507" i="5" s="1"/>
  <c r="C1506" i="5"/>
  <c r="L1505" i="5"/>
  <c r="G1505" i="5" s="1"/>
  <c r="D1505" i="5"/>
  <c r="E1506" i="5" s="1"/>
  <c r="C1505" i="5"/>
  <c r="L1504" i="5"/>
  <c r="G1504" i="5" s="1"/>
  <c r="D1504" i="5"/>
  <c r="E1505" i="5" s="1"/>
  <c r="C1504" i="5"/>
  <c r="L1503" i="5"/>
  <c r="D1503" i="5"/>
  <c r="E1504" i="5" s="1"/>
  <c r="C1503" i="5"/>
  <c r="L1502" i="5"/>
  <c r="M1502" i="5" s="1"/>
  <c r="D1502" i="5"/>
  <c r="E1503" i="5" s="1"/>
  <c r="C1502" i="5"/>
  <c r="L1501" i="5"/>
  <c r="G1501" i="5" s="1"/>
  <c r="D1501" i="5"/>
  <c r="E1502" i="5" s="1"/>
  <c r="C1501" i="5"/>
  <c r="L1500" i="5"/>
  <c r="G1500" i="5" s="1"/>
  <c r="D1500" i="5"/>
  <c r="E1501" i="5" s="1"/>
  <c r="C1500" i="5"/>
  <c r="L1499" i="5"/>
  <c r="D1499" i="5"/>
  <c r="E1500" i="5" s="1"/>
  <c r="C1499" i="5"/>
  <c r="L1498" i="5"/>
  <c r="G1498" i="5" s="1"/>
  <c r="D1498" i="5"/>
  <c r="E1499" i="5" s="1"/>
  <c r="C1498" i="5"/>
  <c r="L1497" i="5"/>
  <c r="G1497" i="5" s="1"/>
  <c r="D1497" i="5"/>
  <c r="E1498" i="5" s="1"/>
  <c r="C1497" i="5"/>
  <c r="L1496" i="5"/>
  <c r="M1496" i="5" s="1"/>
  <c r="D1496" i="5"/>
  <c r="E1497" i="5" s="1"/>
  <c r="C1496" i="5"/>
  <c r="L1495" i="5"/>
  <c r="D1495" i="5"/>
  <c r="E1496" i="5" s="1"/>
  <c r="C1495" i="5"/>
  <c r="L1494" i="5"/>
  <c r="M1494" i="5" s="1"/>
  <c r="D1494" i="5"/>
  <c r="E1495" i="5" s="1"/>
  <c r="C1494" i="5"/>
  <c r="L1493" i="5"/>
  <c r="G1493" i="5" s="1"/>
  <c r="D1493" i="5"/>
  <c r="E1494" i="5" s="1"/>
  <c r="C1493" i="5"/>
  <c r="L1492" i="5"/>
  <c r="G1492" i="5" s="1"/>
  <c r="D1492" i="5"/>
  <c r="E1493" i="5" s="1"/>
  <c r="C1492" i="5"/>
  <c r="L1491" i="5"/>
  <c r="D1491" i="5"/>
  <c r="E1492" i="5" s="1"/>
  <c r="C1491" i="5"/>
  <c r="L1490" i="5"/>
  <c r="G1490" i="5" s="1"/>
  <c r="D1490" i="5"/>
  <c r="E1491" i="5" s="1"/>
  <c r="C1490" i="5"/>
  <c r="L1489" i="5"/>
  <c r="G1489" i="5" s="1"/>
  <c r="D1489" i="5"/>
  <c r="E1490" i="5" s="1"/>
  <c r="C1489" i="5"/>
  <c r="L1488" i="5"/>
  <c r="M1488" i="5" s="1"/>
  <c r="D1488" i="5"/>
  <c r="E1489" i="5" s="1"/>
  <c r="C1488" i="5"/>
  <c r="L1487" i="5"/>
  <c r="D1487" i="5"/>
  <c r="E1488" i="5" s="1"/>
  <c r="C1487" i="5"/>
  <c r="L1486" i="5"/>
  <c r="M1486" i="5" s="1"/>
  <c r="D1486" i="5"/>
  <c r="E1487" i="5" s="1"/>
  <c r="C1486" i="5"/>
  <c r="L1485" i="5"/>
  <c r="G1485" i="5" s="1"/>
  <c r="D1485" i="5"/>
  <c r="E1486" i="5" s="1"/>
  <c r="C1485" i="5"/>
  <c r="L1484" i="5"/>
  <c r="G1484" i="5" s="1"/>
  <c r="D1484" i="5"/>
  <c r="E1485" i="5" s="1"/>
  <c r="C1484" i="5"/>
  <c r="L1483" i="5"/>
  <c r="D1483" i="5"/>
  <c r="E1484" i="5" s="1"/>
  <c r="C1483" i="5"/>
  <c r="L1482" i="5"/>
  <c r="G1482" i="5" s="1"/>
  <c r="D1482" i="5"/>
  <c r="E1483" i="5" s="1"/>
  <c r="C1482" i="5"/>
  <c r="L1481" i="5"/>
  <c r="G1481" i="5" s="1"/>
  <c r="D1481" i="5"/>
  <c r="E1482" i="5" s="1"/>
  <c r="C1481" i="5"/>
  <c r="L1480" i="5"/>
  <c r="M1480" i="5" s="1"/>
  <c r="D1480" i="5"/>
  <c r="E1481" i="5" s="1"/>
  <c r="C1480" i="5"/>
  <c r="L1479" i="5"/>
  <c r="D1479" i="5"/>
  <c r="E1480" i="5" s="1"/>
  <c r="C1479" i="5"/>
  <c r="L1478" i="5"/>
  <c r="M1478" i="5" s="1"/>
  <c r="D1478" i="5"/>
  <c r="E1479" i="5" s="1"/>
  <c r="C1478" i="5"/>
  <c r="L1477" i="5"/>
  <c r="G1477" i="5" s="1"/>
  <c r="D1477" i="5"/>
  <c r="E1478" i="5" s="1"/>
  <c r="C1477" i="5"/>
  <c r="L1476" i="5"/>
  <c r="G1476" i="5" s="1"/>
  <c r="D1476" i="5"/>
  <c r="E1477" i="5" s="1"/>
  <c r="C1476" i="5"/>
  <c r="L1475" i="5"/>
  <c r="D1475" i="5"/>
  <c r="E1476" i="5" s="1"/>
  <c r="C1475" i="5"/>
  <c r="L1474" i="5"/>
  <c r="G1474" i="5" s="1"/>
  <c r="D1474" i="5"/>
  <c r="E1475" i="5" s="1"/>
  <c r="C1474" i="5"/>
  <c r="L1473" i="5"/>
  <c r="G1473" i="5" s="1"/>
  <c r="D1473" i="5"/>
  <c r="E1474" i="5" s="1"/>
  <c r="C1473" i="5"/>
  <c r="L1472" i="5"/>
  <c r="G1472" i="5" s="1"/>
  <c r="D1472" i="5"/>
  <c r="E1473" i="5" s="1"/>
  <c r="C1472" i="5"/>
  <c r="L1471" i="5"/>
  <c r="D1471" i="5"/>
  <c r="E1472" i="5" s="1"/>
  <c r="C1471" i="5"/>
  <c r="L1470" i="5"/>
  <c r="M1470" i="5" s="1"/>
  <c r="D1470" i="5"/>
  <c r="E1471" i="5" s="1"/>
  <c r="C1470" i="5"/>
  <c r="L1469" i="5"/>
  <c r="G1469" i="5" s="1"/>
  <c r="D1469" i="5"/>
  <c r="E1470" i="5" s="1"/>
  <c r="C1469" i="5"/>
  <c r="L1468" i="5"/>
  <c r="G1468" i="5" s="1"/>
  <c r="D1468" i="5"/>
  <c r="E1469" i="5" s="1"/>
  <c r="C1468" i="5"/>
  <c r="L1467" i="5"/>
  <c r="D1467" i="5"/>
  <c r="E1468" i="5" s="1"/>
  <c r="C1467" i="5"/>
  <c r="L1466" i="5"/>
  <c r="G1466" i="5" s="1"/>
  <c r="D1466" i="5"/>
  <c r="E1467" i="5" s="1"/>
  <c r="C1466" i="5"/>
  <c r="L1465" i="5"/>
  <c r="G1465" i="5" s="1"/>
  <c r="D1465" i="5"/>
  <c r="E1466" i="5" s="1"/>
  <c r="C1465" i="5"/>
  <c r="L1464" i="5"/>
  <c r="M1464" i="5" s="1"/>
  <c r="D1464" i="5"/>
  <c r="E1465" i="5" s="1"/>
  <c r="C1464" i="5"/>
  <c r="L1463" i="5"/>
  <c r="D1463" i="5"/>
  <c r="E1464" i="5" s="1"/>
  <c r="C1463" i="5"/>
  <c r="L1462" i="5"/>
  <c r="M1462" i="5" s="1"/>
  <c r="D1462" i="5"/>
  <c r="E1463" i="5" s="1"/>
  <c r="C1462" i="5"/>
  <c r="L1461" i="5"/>
  <c r="G1461" i="5" s="1"/>
  <c r="D1461" i="5"/>
  <c r="E1462" i="5" s="1"/>
  <c r="C1461" i="5"/>
  <c r="L1460" i="5"/>
  <c r="G1460" i="5" s="1"/>
  <c r="D1460" i="5"/>
  <c r="E1461" i="5" s="1"/>
  <c r="C1460" i="5"/>
  <c r="L1459" i="5"/>
  <c r="D1459" i="5"/>
  <c r="E1460" i="5" s="1"/>
  <c r="C1459" i="5"/>
  <c r="L1458" i="5"/>
  <c r="G1458" i="5" s="1"/>
  <c r="D1458" i="5"/>
  <c r="E1459" i="5" s="1"/>
  <c r="C1458" i="5"/>
  <c r="L1457" i="5"/>
  <c r="G1457" i="5" s="1"/>
  <c r="D1457" i="5"/>
  <c r="E1458" i="5" s="1"/>
  <c r="C1457" i="5"/>
  <c r="L1456" i="5"/>
  <c r="M1456" i="5" s="1"/>
  <c r="D1456" i="5"/>
  <c r="E1457" i="5" s="1"/>
  <c r="C1456" i="5"/>
  <c r="L1455" i="5"/>
  <c r="D1455" i="5"/>
  <c r="E1456" i="5" s="1"/>
  <c r="C1455" i="5"/>
  <c r="L1454" i="5"/>
  <c r="M1454" i="5" s="1"/>
  <c r="D1454" i="5"/>
  <c r="E1455" i="5" s="1"/>
  <c r="C1454" i="5"/>
  <c r="L1453" i="5"/>
  <c r="G1453" i="5" s="1"/>
  <c r="D1453" i="5"/>
  <c r="E1454" i="5" s="1"/>
  <c r="C1453" i="5"/>
  <c r="L1452" i="5"/>
  <c r="G1452" i="5" s="1"/>
  <c r="D1452" i="5"/>
  <c r="E1453" i="5" s="1"/>
  <c r="C1452" i="5"/>
  <c r="L1451" i="5"/>
  <c r="D1451" i="5"/>
  <c r="E1452" i="5" s="1"/>
  <c r="C1451" i="5"/>
  <c r="L1450" i="5"/>
  <c r="G1450" i="5" s="1"/>
  <c r="D1450" i="5"/>
  <c r="E1451" i="5" s="1"/>
  <c r="C1450" i="5"/>
  <c r="L1449" i="5"/>
  <c r="G1449" i="5" s="1"/>
  <c r="D1449" i="5"/>
  <c r="E1450" i="5" s="1"/>
  <c r="C1449" i="5"/>
  <c r="L1448" i="5"/>
  <c r="G1448" i="5" s="1"/>
  <c r="D1448" i="5"/>
  <c r="E1449" i="5" s="1"/>
  <c r="C1448" i="5"/>
  <c r="L1447" i="5"/>
  <c r="D1447" i="5"/>
  <c r="E1448" i="5" s="1"/>
  <c r="C1447" i="5"/>
  <c r="L1446" i="5"/>
  <c r="M1446" i="5" s="1"/>
  <c r="D1446" i="5"/>
  <c r="E1447" i="5" s="1"/>
  <c r="C1446" i="5"/>
  <c r="L1445" i="5"/>
  <c r="G1445" i="5" s="1"/>
  <c r="D1445" i="5"/>
  <c r="E1446" i="5" s="1"/>
  <c r="C1445" i="5"/>
  <c r="L1444" i="5"/>
  <c r="G1444" i="5" s="1"/>
  <c r="D1444" i="5"/>
  <c r="E1445" i="5" s="1"/>
  <c r="C1444" i="5"/>
  <c r="L1443" i="5"/>
  <c r="D1443" i="5"/>
  <c r="E1444" i="5" s="1"/>
  <c r="C1443" i="5"/>
  <c r="L1442" i="5"/>
  <c r="G1442" i="5" s="1"/>
  <c r="D1442" i="5"/>
  <c r="E1443" i="5" s="1"/>
  <c r="C1442" i="5"/>
  <c r="L1441" i="5"/>
  <c r="G1441" i="5" s="1"/>
  <c r="D1441" i="5"/>
  <c r="E1442" i="5" s="1"/>
  <c r="C1441" i="5"/>
  <c r="L1440" i="5"/>
  <c r="G1440" i="5" s="1"/>
  <c r="D1440" i="5"/>
  <c r="E1441" i="5" s="1"/>
  <c r="C1440" i="5"/>
  <c r="L1439" i="5"/>
  <c r="D1439" i="5"/>
  <c r="E1440" i="5" s="1"/>
  <c r="C1439" i="5"/>
  <c r="L1438" i="5"/>
  <c r="M1438" i="5" s="1"/>
  <c r="D1438" i="5"/>
  <c r="E1439" i="5" s="1"/>
  <c r="C1438" i="5"/>
  <c r="L1437" i="5"/>
  <c r="G1437" i="5" s="1"/>
  <c r="D1437" i="5"/>
  <c r="E1438" i="5" s="1"/>
  <c r="C1437" i="5"/>
  <c r="L1436" i="5"/>
  <c r="G1436" i="5" s="1"/>
  <c r="D1436" i="5"/>
  <c r="E1437" i="5" s="1"/>
  <c r="C1436" i="5"/>
  <c r="L1435" i="5"/>
  <c r="D1435" i="5"/>
  <c r="E1436" i="5" s="1"/>
  <c r="C1435" i="5"/>
  <c r="L1434" i="5"/>
  <c r="G1434" i="5" s="1"/>
  <c r="D1434" i="5"/>
  <c r="E1435" i="5" s="1"/>
  <c r="C1434" i="5"/>
  <c r="L1433" i="5"/>
  <c r="G1433" i="5" s="1"/>
  <c r="D1433" i="5"/>
  <c r="E1434" i="5" s="1"/>
  <c r="C1433" i="5"/>
  <c r="L1432" i="5"/>
  <c r="M1432" i="5" s="1"/>
  <c r="D1432" i="5"/>
  <c r="E1433" i="5" s="1"/>
  <c r="C1432" i="5"/>
  <c r="L1431" i="5"/>
  <c r="D1431" i="5"/>
  <c r="E1432" i="5" s="1"/>
  <c r="C1431" i="5"/>
  <c r="L1430" i="5"/>
  <c r="M1430" i="5" s="1"/>
  <c r="D1430" i="5"/>
  <c r="E1431" i="5" s="1"/>
  <c r="C1430" i="5"/>
  <c r="L1429" i="5"/>
  <c r="G1429" i="5" s="1"/>
  <c r="D1429" i="5"/>
  <c r="E1430" i="5" s="1"/>
  <c r="C1429" i="5"/>
  <c r="L1428" i="5"/>
  <c r="G1428" i="5" s="1"/>
  <c r="D1428" i="5"/>
  <c r="E1429" i="5" s="1"/>
  <c r="C1428" i="5"/>
  <c r="L1427" i="5"/>
  <c r="D1427" i="5"/>
  <c r="E1428" i="5" s="1"/>
  <c r="C1427" i="5"/>
  <c r="L1426" i="5"/>
  <c r="G1426" i="5" s="1"/>
  <c r="D1426" i="5"/>
  <c r="E1427" i="5" s="1"/>
  <c r="C1426" i="5"/>
  <c r="L1425" i="5"/>
  <c r="G1425" i="5" s="1"/>
  <c r="D1425" i="5"/>
  <c r="E1426" i="5" s="1"/>
  <c r="C1425" i="5"/>
  <c r="L1424" i="5"/>
  <c r="M1424" i="5" s="1"/>
  <c r="D1424" i="5"/>
  <c r="E1425" i="5" s="1"/>
  <c r="C1424" i="5"/>
  <c r="L1423" i="5"/>
  <c r="D1423" i="5"/>
  <c r="E1424" i="5" s="1"/>
  <c r="C1423" i="5"/>
  <c r="L1422" i="5"/>
  <c r="M1422" i="5" s="1"/>
  <c r="D1422" i="5"/>
  <c r="E1423" i="5" s="1"/>
  <c r="C1422" i="5"/>
  <c r="L1421" i="5"/>
  <c r="G1421" i="5" s="1"/>
  <c r="D1421" i="5"/>
  <c r="E1422" i="5" s="1"/>
  <c r="C1421" i="5"/>
  <c r="L1420" i="5"/>
  <c r="G1420" i="5" s="1"/>
  <c r="D1420" i="5"/>
  <c r="E1421" i="5" s="1"/>
  <c r="C1420" i="5"/>
  <c r="L1419" i="5"/>
  <c r="D1419" i="5"/>
  <c r="E1420" i="5" s="1"/>
  <c r="C1419" i="5"/>
  <c r="L1418" i="5"/>
  <c r="G1418" i="5" s="1"/>
  <c r="D1418" i="5"/>
  <c r="E1419" i="5" s="1"/>
  <c r="C1418" i="5"/>
  <c r="L1417" i="5"/>
  <c r="G1417" i="5" s="1"/>
  <c r="D1417" i="5"/>
  <c r="E1418" i="5" s="1"/>
  <c r="C1417" i="5"/>
  <c r="L1416" i="5"/>
  <c r="M1416" i="5" s="1"/>
  <c r="D1416" i="5"/>
  <c r="E1417" i="5" s="1"/>
  <c r="C1416" i="5"/>
  <c r="L1415" i="5"/>
  <c r="D1415" i="5"/>
  <c r="E1416" i="5" s="1"/>
  <c r="C1415" i="5"/>
  <c r="L1414" i="5"/>
  <c r="M1414" i="5" s="1"/>
  <c r="D1414" i="5"/>
  <c r="E1415" i="5" s="1"/>
  <c r="C1414" i="5"/>
  <c r="L1413" i="5"/>
  <c r="M1413" i="5" s="1"/>
  <c r="D1413" i="5"/>
  <c r="E1414" i="5" s="1"/>
  <c r="C1413" i="5"/>
  <c r="L1412" i="5"/>
  <c r="M1412" i="5" s="1"/>
  <c r="D1412" i="5"/>
  <c r="E1413" i="5" s="1"/>
  <c r="C1412" i="5"/>
  <c r="L1411" i="5"/>
  <c r="G1411" i="5" s="1"/>
  <c r="D1411" i="5"/>
  <c r="E1412" i="5" s="1"/>
  <c r="C1411" i="5"/>
  <c r="L1410" i="5"/>
  <c r="M1410" i="5" s="1"/>
  <c r="D1410" i="5"/>
  <c r="E1411" i="5" s="1"/>
  <c r="C1410" i="5"/>
  <c r="L1409" i="5"/>
  <c r="G1409" i="5" s="1"/>
  <c r="D1409" i="5"/>
  <c r="E1410" i="5" s="1"/>
  <c r="C1409" i="5"/>
  <c r="L1408" i="5"/>
  <c r="G1408" i="5" s="1"/>
  <c r="D1408" i="5"/>
  <c r="E1409" i="5" s="1"/>
  <c r="C1408" i="5"/>
  <c r="L1407" i="5"/>
  <c r="D1407" i="5"/>
  <c r="E1408" i="5" s="1"/>
  <c r="C1407" i="5"/>
  <c r="L1406" i="5"/>
  <c r="G1406" i="5" s="1"/>
  <c r="D1406" i="5"/>
  <c r="E1407" i="5" s="1"/>
  <c r="C1406" i="5"/>
  <c r="L1405" i="5"/>
  <c r="M1405" i="5" s="1"/>
  <c r="D1405" i="5"/>
  <c r="E1406" i="5" s="1"/>
  <c r="C1405" i="5"/>
  <c r="L1404" i="5"/>
  <c r="M1404" i="5" s="1"/>
  <c r="D1404" i="5"/>
  <c r="E1405" i="5" s="1"/>
  <c r="C1404" i="5"/>
  <c r="L1403" i="5"/>
  <c r="M1403" i="5" s="1"/>
  <c r="D1403" i="5"/>
  <c r="E1404" i="5" s="1"/>
  <c r="C1403" i="5"/>
  <c r="L1402" i="5"/>
  <c r="G1402" i="5" s="1"/>
  <c r="D1402" i="5"/>
  <c r="E1403" i="5" s="1"/>
  <c r="C1402" i="5"/>
  <c r="L1401" i="5"/>
  <c r="G1401" i="5" s="1"/>
  <c r="D1401" i="5"/>
  <c r="E1402" i="5" s="1"/>
  <c r="C1401" i="5"/>
  <c r="L1400" i="5"/>
  <c r="M1400" i="5" s="1"/>
  <c r="D1400" i="5"/>
  <c r="E1401" i="5" s="1"/>
  <c r="C1400" i="5"/>
  <c r="L1399" i="5"/>
  <c r="D1399" i="5"/>
  <c r="E1400" i="5" s="1"/>
  <c r="C1399" i="5"/>
  <c r="L1398" i="5"/>
  <c r="M1398" i="5" s="1"/>
  <c r="D1398" i="5"/>
  <c r="E1399" i="5" s="1"/>
  <c r="C1398" i="5"/>
  <c r="L1397" i="5"/>
  <c r="M1397" i="5" s="1"/>
  <c r="D1397" i="5"/>
  <c r="E1398" i="5" s="1"/>
  <c r="C1397" i="5"/>
  <c r="L1396" i="5"/>
  <c r="D1396" i="5"/>
  <c r="E1397" i="5" s="1"/>
  <c r="C1396" i="5"/>
  <c r="L1395" i="5"/>
  <c r="G1395" i="5" s="1"/>
  <c r="D1395" i="5"/>
  <c r="E1396" i="5" s="1"/>
  <c r="C1395" i="5"/>
  <c r="L1394" i="5"/>
  <c r="M1394" i="5" s="1"/>
  <c r="D1394" i="5"/>
  <c r="E1395" i="5" s="1"/>
  <c r="C1394" i="5"/>
  <c r="L1393" i="5"/>
  <c r="D1393" i="5"/>
  <c r="E1394" i="5" s="1"/>
  <c r="C1393" i="5"/>
  <c r="L1392" i="5"/>
  <c r="D1392" i="5"/>
  <c r="E1393" i="5" s="1"/>
  <c r="C1392" i="5"/>
  <c r="L1391" i="5"/>
  <c r="D1391" i="5"/>
  <c r="E1392" i="5" s="1"/>
  <c r="C1391" i="5"/>
  <c r="L1390" i="5"/>
  <c r="G1390" i="5" s="1"/>
  <c r="D1390" i="5"/>
  <c r="E1391" i="5" s="1"/>
  <c r="C1390" i="5"/>
  <c r="L1389" i="5"/>
  <c r="M1389" i="5" s="1"/>
  <c r="D1389" i="5"/>
  <c r="E1390" i="5" s="1"/>
  <c r="C1389" i="5"/>
  <c r="L1388" i="5"/>
  <c r="M1388" i="5" s="1"/>
  <c r="D1388" i="5"/>
  <c r="E1389" i="5" s="1"/>
  <c r="C1388" i="5"/>
  <c r="L1387" i="5"/>
  <c r="M1387" i="5" s="1"/>
  <c r="D1387" i="5"/>
  <c r="E1388" i="5" s="1"/>
  <c r="C1387" i="5"/>
  <c r="L1386" i="5"/>
  <c r="D1386" i="5"/>
  <c r="E1387" i="5" s="1"/>
  <c r="C1386" i="5"/>
  <c r="L1385" i="5"/>
  <c r="G1385" i="5" s="1"/>
  <c r="D1385" i="5"/>
  <c r="E1386" i="5" s="1"/>
  <c r="C1385" i="5"/>
  <c r="L1384" i="5"/>
  <c r="M1384" i="5" s="1"/>
  <c r="D1384" i="5"/>
  <c r="E1385" i="5" s="1"/>
  <c r="C1384" i="5"/>
  <c r="L1383" i="5"/>
  <c r="D1383" i="5"/>
  <c r="E1384" i="5" s="1"/>
  <c r="C1383" i="5"/>
  <c r="L1382" i="5"/>
  <c r="G1382" i="5" s="1"/>
  <c r="D1382" i="5"/>
  <c r="E1383" i="5" s="1"/>
  <c r="C1382" i="5"/>
  <c r="L1381" i="5"/>
  <c r="M1381" i="5" s="1"/>
  <c r="D1381" i="5"/>
  <c r="E1382" i="5" s="1"/>
  <c r="C1381" i="5"/>
  <c r="L1380" i="5"/>
  <c r="D1380" i="5"/>
  <c r="E1381" i="5" s="1"/>
  <c r="C1380" i="5"/>
  <c r="L1379" i="5"/>
  <c r="M1379" i="5" s="1"/>
  <c r="D1379" i="5"/>
  <c r="E1380" i="5" s="1"/>
  <c r="C1379" i="5"/>
  <c r="L1378" i="5"/>
  <c r="G1378" i="5" s="1"/>
  <c r="D1378" i="5"/>
  <c r="E1379" i="5" s="1"/>
  <c r="C1378" i="5"/>
  <c r="L1377" i="5"/>
  <c r="D1377" i="5"/>
  <c r="E1378" i="5" s="1"/>
  <c r="C1377" i="5"/>
  <c r="L1376" i="5"/>
  <c r="G1376" i="5" s="1"/>
  <c r="D1376" i="5"/>
  <c r="E1377" i="5" s="1"/>
  <c r="C1376" i="5"/>
  <c r="L1375" i="5"/>
  <c r="M1375" i="5" s="1"/>
  <c r="D1375" i="5"/>
  <c r="E1376" i="5" s="1"/>
  <c r="C1375" i="5"/>
  <c r="L1374" i="5"/>
  <c r="D1374" i="5"/>
  <c r="E1375" i="5" s="1"/>
  <c r="C1374" i="5"/>
  <c r="L1373" i="5"/>
  <c r="M1373" i="5" s="1"/>
  <c r="D1373" i="5"/>
  <c r="E1374" i="5" s="1"/>
  <c r="C1373" i="5"/>
  <c r="L1372" i="5"/>
  <c r="G1372" i="5" s="1"/>
  <c r="D1372" i="5"/>
  <c r="E1373" i="5" s="1"/>
  <c r="C1372" i="5"/>
  <c r="L1371" i="5"/>
  <c r="M1371" i="5" s="1"/>
  <c r="D1371" i="5"/>
  <c r="E1372" i="5" s="1"/>
  <c r="C1371" i="5"/>
  <c r="L1370" i="5"/>
  <c r="G1370" i="5" s="1"/>
  <c r="D1370" i="5"/>
  <c r="E1371" i="5" s="1"/>
  <c r="C1370" i="5"/>
  <c r="L1369" i="5"/>
  <c r="D1369" i="5"/>
  <c r="E1370" i="5" s="1"/>
  <c r="C1369" i="5"/>
  <c r="L1368" i="5"/>
  <c r="G1368" i="5" s="1"/>
  <c r="D1368" i="5"/>
  <c r="E1369" i="5" s="1"/>
  <c r="C1368" i="5"/>
  <c r="L1367" i="5"/>
  <c r="M1367" i="5" s="1"/>
  <c r="D1367" i="5"/>
  <c r="E1368" i="5" s="1"/>
  <c r="C1367" i="5"/>
  <c r="L1366" i="5"/>
  <c r="D1366" i="5"/>
  <c r="E1367" i="5" s="1"/>
  <c r="C1366" i="5"/>
  <c r="L1365" i="5"/>
  <c r="M1365" i="5" s="1"/>
  <c r="D1365" i="5"/>
  <c r="E1366" i="5" s="1"/>
  <c r="C1365" i="5"/>
  <c r="L1364" i="5"/>
  <c r="G1364" i="5" s="1"/>
  <c r="D1364" i="5"/>
  <c r="E1365" i="5" s="1"/>
  <c r="C1364" i="5"/>
  <c r="L1363" i="5"/>
  <c r="M1363" i="5" s="1"/>
  <c r="D1363" i="5"/>
  <c r="E1364" i="5" s="1"/>
  <c r="C1363" i="5"/>
  <c r="L1362" i="5"/>
  <c r="G1362" i="5" s="1"/>
  <c r="D1362" i="5"/>
  <c r="E1363" i="5" s="1"/>
  <c r="C1362" i="5"/>
  <c r="L1361" i="5"/>
  <c r="M1361" i="5" s="1"/>
  <c r="D1361" i="5"/>
  <c r="E1362" i="5" s="1"/>
  <c r="C1361" i="5"/>
  <c r="L1360" i="5"/>
  <c r="G1360" i="5" s="1"/>
  <c r="D1360" i="5"/>
  <c r="E1361" i="5" s="1"/>
  <c r="C1360" i="5"/>
  <c r="L1359" i="5"/>
  <c r="M1359" i="5" s="1"/>
  <c r="D1359" i="5"/>
  <c r="E1360" i="5" s="1"/>
  <c r="C1359" i="5"/>
  <c r="L1358" i="5"/>
  <c r="G1358" i="5" s="1"/>
  <c r="D1358" i="5"/>
  <c r="E1359" i="5" s="1"/>
  <c r="C1358" i="5"/>
  <c r="L1357" i="5"/>
  <c r="M1357" i="5" s="1"/>
  <c r="D1357" i="5"/>
  <c r="E1358" i="5" s="1"/>
  <c r="C1357" i="5"/>
  <c r="L1356" i="5"/>
  <c r="G1356" i="5" s="1"/>
  <c r="D1356" i="5"/>
  <c r="E1357" i="5" s="1"/>
  <c r="C1356" i="5"/>
  <c r="L1355" i="5"/>
  <c r="M1355" i="5" s="1"/>
  <c r="D1355" i="5"/>
  <c r="E1356" i="5" s="1"/>
  <c r="C1355" i="5"/>
  <c r="L1354" i="5"/>
  <c r="G1354" i="5" s="1"/>
  <c r="D1354" i="5"/>
  <c r="E1355" i="5" s="1"/>
  <c r="C1354" i="5"/>
  <c r="L1353" i="5"/>
  <c r="M1353" i="5" s="1"/>
  <c r="D1353" i="5"/>
  <c r="E1354" i="5" s="1"/>
  <c r="C1353" i="5"/>
  <c r="L1352" i="5"/>
  <c r="G1352" i="5" s="1"/>
  <c r="D1352" i="5"/>
  <c r="E1353" i="5" s="1"/>
  <c r="C1352" i="5"/>
  <c r="L1351" i="5"/>
  <c r="M1351" i="5" s="1"/>
  <c r="D1351" i="5"/>
  <c r="E1352" i="5" s="1"/>
  <c r="C1351" i="5"/>
  <c r="L1350" i="5"/>
  <c r="G1350" i="5" s="1"/>
  <c r="D1350" i="5"/>
  <c r="E1351" i="5" s="1"/>
  <c r="C1350" i="5"/>
  <c r="L1349" i="5"/>
  <c r="M1349" i="5" s="1"/>
  <c r="D1349" i="5"/>
  <c r="E1350" i="5" s="1"/>
  <c r="C1349" i="5"/>
  <c r="L1348" i="5"/>
  <c r="G1348" i="5" s="1"/>
  <c r="D1348" i="5"/>
  <c r="E1349" i="5" s="1"/>
  <c r="C1348" i="5"/>
  <c r="L1347" i="5"/>
  <c r="M1347" i="5" s="1"/>
  <c r="D1347" i="5"/>
  <c r="E1348" i="5" s="1"/>
  <c r="C1347" i="5"/>
  <c r="L1346" i="5"/>
  <c r="G1346" i="5" s="1"/>
  <c r="D1346" i="5"/>
  <c r="E1347" i="5" s="1"/>
  <c r="C1346" i="5"/>
  <c r="L1345" i="5"/>
  <c r="M1345" i="5" s="1"/>
  <c r="D1345" i="5"/>
  <c r="E1346" i="5" s="1"/>
  <c r="C1345" i="5"/>
  <c r="L1344" i="5"/>
  <c r="G1344" i="5" s="1"/>
  <c r="D1344" i="5"/>
  <c r="E1345" i="5" s="1"/>
  <c r="C1344" i="5"/>
  <c r="L1343" i="5"/>
  <c r="M1343" i="5" s="1"/>
  <c r="D1343" i="5"/>
  <c r="E1344" i="5" s="1"/>
  <c r="C1343" i="5"/>
  <c r="L1342" i="5"/>
  <c r="D1342" i="5"/>
  <c r="E1343" i="5" s="1"/>
  <c r="C1342" i="5"/>
  <c r="L1341" i="5"/>
  <c r="M1341" i="5" s="1"/>
  <c r="D1341" i="5"/>
  <c r="E1342" i="5" s="1"/>
  <c r="C1341" i="5"/>
  <c r="L1340" i="5"/>
  <c r="G1340" i="5" s="1"/>
  <c r="D1340" i="5"/>
  <c r="E1341" i="5" s="1"/>
  <c r="C1340" i="5"/>
  <c r="L1339" i="5"/>
  <c r="M1339" i="5" s="1"/>
  <c r="D1339" i="5"/>
  <c r="E1340" i="5" s="1"/>
  <c r="C1339" i="5"/>
  <c r="L1338" i="5"/>
  <c r="D1338" i="5"/>
  <c r="E1339" i="5" s="1"/>
  <c r="C1338" i="5"/>
  <c r="L1337" i="5"/>
  <c r="M1337" i="5" s="1"/>
  <c r="D1337" i="5"/>
  <c r="E1338" i="5" s="1"/>
  <c r="C1337" i="5"/>
  <c r="L1336" i="5"/>
  <c r="G1336" i="5" s="1"/>
  <c r="D1336" i="5"/>
  <c r="E1337" i="5" s="1"/>
  <c r="C1336" i="5"/>
  <c r="L1335" i="5"/>
  <c r="M1335" i="5" s="1"/>
  <c r="D1335" i="5"/>
  <c r="E1336" i="5" s="1"/>
  <c r="C1335" i="5"/>
  <c r="L1334" i="5"/>
  <c r="D1334" i="5"/>
  <c r="E1335" i="5" s="1"/>
  <c r="C1334" i="5"/>
  <c r="L1333" i="5"/>
  <c r="D1333" i="5"/>
  <c r="E1334" i="5" s="1"/>
  <c r="C1333" i="5"/>
  <c r="L1332" i="5"/>
  <c r="G1332" i="5" s="1"/>
  <c r="D1332" i="5"/>
  <c r="E1333" i="5" s="1"/>
  <c r="C1332" i="5"/>
  <c r="L1331" i="5"/>
  <c r="M1331" i="5" s="1"/>
  <c r="D1331" i="5"/>
  <c r="E1332" i="5" s="1"/>
  <c r="C1331" i="5"/>
  <c r="L1330" i="5"/>
  <c r="D1330" i="5"/>
  <c r="E1331" i="5" s="1"/>
  <c r="C1330" i="5"/>
  <c r="L1329" i="5"/>
  <c r="D1329" i="5"/>
  <c r="E1330" i="5" s="1"/>
  <c r="C1329" i="5"/>
  <c r="L1328" i="5"/>
  <c r="G1328" i="5" s="1"/>
  <c r="D1328" i="5"/>
  <c r="E1329" i="5" s="1"/>
  <c r="C1328" i="5"/>
  <c r="L1327" i="5"/>
  <c r="M1327" i="5" s="1"/>
  <c r="D1327" i="5"/>
  <c r="E1328" i="5" s="1"/>
  <c r="C1327" i="5"/>
  <c r="L1326" i="5"/>
  <c r="D1326" i="5"/>
  <c r="E1327" i="5" s="1"/>
  <c r="C1326" i="5"/>
  <c r="L1325" i="5"/>
  <c r="D1325" i="5"/>
  <c r="E1326" i="5" s="1"/>
  <c r="C1325" i="5"/>
  <c r="L1324" i="5"/>
  <c r="G1324" i="5" s="1"/>
  <c r="D1324" i="5"/>
  <c r="E1325" i="5" s="1"/>
  <c r="C1324" i="5"/>
  <c r="L1323" i="5"/>
  <c r="M1323" i="5" s="1"/>
  <c r="D1323" i="5"/>
  <c r="E1324" i="5" s="1"/>
  <c r="C1323" i="5"/>
  <c r="L1322" i="5"/>
  <c r="D1322" i="5"/>
  <c r="E1323" i="5" s="1"/>
  <c r="C1322" i="5"/>
  <c r="L1321" i="5"/>
  <c r="D1321" i="5"/>
  <c r="E1322" i="5" s="1"/>
  <c r="C1321" i="5"/>
  <c r="L1320" i="5"/>
  <c r="G1320" i="5" s="1"/>
  <c r="D1320" i="5"/>
  <c r="E1321" i="5" s="1"/>
  <c r="C1320" i="5"/>
  <c r="L1319" i="5"/>
  <c r="M1319" i="5" s="1"/>
  <c r="D1319" i="5"/>
  <c r="E1320" i="5" s="1"/>
  <c r="C1319" i="5"/>
  <c r="L1318" i="5"/>
  <c r="D1318" i="5"/>
  <c r="E1319" i="5" s="1"/>
  <c r="C1318" i="5"/>
  <c r="L1317" i="5"/>
  <c r="D1317" i="5"/>
  <c r="E1318" i="5" s="1"/>
  <c r="C1317" i="5"/>
  <c r="L1316" i="5"/>
  <c r="G1316" i="5" s="1"/>
  <c r="D1316" i="5"/>
  <c r="E1317" i="5" s="1"/>
  <c r="C1316" i="5"/>
  <c r="L1315" i="5"/>
  <c r="M1315" i="5" s="1"/>
  <c r="D1315" i="5"/>
  <c r="E1316" i="5" s="1"/>
  <c r="C1315" i="5"/>
  <c r="L1314" i="5"/>
  <c r="D1314" i="5"/>
  <c r="E1315" i="5" s="1"/>
  <c r="C1314" i="5"/>
  <c r="L1313" i="5"/>
  <c r="D1313" i="5"/>
  <c r="E1314" i="5" s="1"/>
  <c r="C1313" i="5"/>
  <c r="L1312" i="5"/>
  <c r="G1312" i="5" s="1"/>
  <c r="D1312" i="5"/>
  <c r="E1313" i="5" s="1"/>
  <c r="C1312" i="5"/>
  <c r="L1311" i="5"/>
  <c r="M1311" i="5" s="1"/>
  <c r="D1311" i="5"/>
  <c r="E1312" i="5" s="1"/>
  <c r="C1311" i="5"/>
  <c r="L1310" i="5"/>
  <c r="D1310" i="5"/>
  <c r="E1311" i="5" s="1"/>
  <c r="C1310" i="5"/>
  <c r="L1309" i="5"/>
  <c r="D1309" i="5"/>
  <c r="E1310" i="5" s="1"/>
  <c r="C1309" i="5"/>
  <c r="L1308" i="5"/>
  <c r="G1308" i="5" s="1"/>
  <c r="D1308" i="5"/>
  <c r="E1309" i="5" s="1"/>
  <c r="C1308" i="5"/>
  <c r="L1307" i="5"/>
  <c r="M1307" i="5" s="1"/>
  <c r="D1307" i="5"/>
  <c r="E1308" i="5" s="1"/>
  <c r="C1307" i="5"/>
  <c r="L1306" i="5"/>
  <c r="D1306" i="5"/>
  <c r="E1307" i="5" s="1"/>
  <c r="C1306" i="5"/>
  <c r="L1305" i="5"/>
  <c r="D1305" i="5"/>
  <c r="E1306" i="5" s="1"/>
  <c r="C1305" i="5"/>
  <c r="L1304" i="5"/>
  <c r="G1304" i="5" s="1"/>
  <c r="D1304" i="5"/>
  <c r="E1305" i="5" s="1"/>
  <c r="C1304" i="5"/>
  <c r="L1303" i="5"/>
  <c r="M1303" i="5" s="1"/>
  <c r="D1303" i="5"/>
  <c r="E1304" i="5" s="1"/>
  <c r="C1303" i="5"/>
  <c r="L1302" i="5"/>
  <c r="D1302" i="5"/>
  <c r="E1303" i="5" s="1"/>
  <c r="C1302" i="5"/>
  <c r="L1301" i="5"/>
  <c r="D1301" i="5"/>
  <c r="E1302" i="5" s="1"/>
  <c r="C1301" i="5"/>
  <c r="L1300" i="5"/>
  <c r="G1300" i="5" s="1"/>
  <c r="D1300" i="5"/>
  <c r="E1301" i="5" s="1"/>
  <c r="C1300" i="5"/>
  <c r="L1299" i="5"/>
  <c r="M1299" i="5" s="1"/>
  <c r="D1299" i="5"/>
  <c r="E1300" i="5" s="1"/>
  <c r="C1299" i="5"/>
  <c r="L1298" i="5"/>
  <c r="D1298" i="5"/>
  <c r="E1299" i="5" s="1"/>
  <c r="C1298" i="5"/>
  <c r="L1297" i="5"/>
  <c r="D1297" i="5"/>
  <c r="E1298" i="5" s="1"/>
  <c r="C1297" i="5"/>
  <c r="L1296" i="5"/>
  <c r="G1296" i="5" s="1"/>
  <c r="D1296" i="5"/>
  <c r="E1297" i="5" s="1"/>
  <c r="C1296" i="5"/>
  <c r="L1295" i="5"/>
  <c r="M1295" i="5" s="1"/>
  <c r="D1295" i="5"/>
  <c r="E1296" i="5" s="1"/>
  <c r="C1295" i="5"/>
  <c r="L1294" i="5"/>
  <c r="D1294" i="5"/>
  <c r="E1295" i="5" s="1"/>
  <c r="C1294" i="5"/>
  <c r="L1293" i="5"/>
  <c r="D1293" i="5"/>
  <c r="E1294" i="5" s="1"/>
  <c r="C1293" i="5"/>
  <c r="L1292" i="5"/>
  <c r="G1292" i="5" s="1"/>
  <c r="D1292" i="5"/>
  <c r="E1293" i="5" s="1"/>
  <c r="C1292" i="5"/>
  <c r="L1291" i="5"/>
  <c r="M1291" i="5" s="1"/>
  <c r="D1291" i="5"/>
  <c r="E1292" i="5" s="1"/>
  <c r="C1291" i="5"/>
  <c r="L1290" i="5"/>
  <c r="D1290" i="5"/>
  <c r="E1291" i="5" s="1"/>
  <c r="C1290" i="5"/>
  <c r="L1289" i="5"/>
  <c r="D1289" i="5"/>
  <c r="E1290" i="5" s="1"/>
  <c r="C1289" i="5"/>
  <c r="L1288" i="5"/>
  <c r="G1288" i="5" s="1"/>
  <c r="D1288" i="5"/>
  <c r="E1289" i="5" s="1"/>
  <c r="C1288" i="5"/>
  <c r="L1287" i="5"/>
  <c r="M1287" i="5" s="1"/>
  <c r="D1287" i="5"/>
  <c r="E1288" i="5" s="1"/>
  <c r="C1287" i="5"/>
  <c r="L1286" i="5"/>
  <c r="D1286" i="5"/>
  <c r="E1287" i="5" s="1"/>
  <c r="C1286" i="5"/>
  <c r="L1285" i="5"/>
  <c r="D1285" i="5"/>
  <c r="E1286" i="5" s="1"/>
  <c r="C1285" i="5"/>
  <c r="L1284" i="5"/>
  <c r="G1284" i="5" s="1"/>
  <c r="D1284" i="5"/>
  <c r="E1285" i="5" s="1"/>
  <c r="C1284" i="5"/>
  <c r="L1283" i="5"/>
  <c r="M1283" i="5" s="1"/>
  <c r="D1283" i="5"/>
  <c r="E1284" i="5" s="1"/>
  <c r="C1283" i="5"/>
  <c r="L1282" i="5"/>
  <c r="D1282" i="5"/>
  <c r="E1283" i="5" s="1"/>
  <c r="C1282" i="5"/>
  <c r="L1281" i="5"/>
  <c r="D1281" i="5"/>
  <c r="E1282" i="5" s="1"/>
  <c r="C1281" i="5"/>
  <c r="L1280" i="5"/>
  <c r="G1280" i="5" s="1"/>
  <c r="D1280" i="5"/>
  <c r="E1281" i="5" s="1"/>
  <c r="C1280" i="5"/>
  <c r="L1279" i="5"/>
  <c r="M1279" i="5" s="1"/>
  <c r="D1279" i="5"/>
  <c r="E1280" i="5" s="1"/>
  <c r="C1279" i="5"/>
  <c r="L1278" i="5"/>
  <c r="D1278" i="5"/>
  <c r="E1279" i="5" s="1"/>
  <c r="C1278" i="5"/>
  <c r="L1277" i="5"/>
  <c r="D1277" i="5"/>
  <c r="E1278" i="5" s="1"/>
  <c r="C1277" i="5"/>
  <c r="L1276" i="5"/>
  <c r="G1276" i="5" s="1"/>
  <c r="D1276" i="5"/>
  <c r="E1277" i="5" s="1"/>
  <c r="C1276" i="5"/>
  <c r="L1275" i="5"/>
  <c r="M1275" i="5" s="1"/>
  <c r="D1275" i="5"/>
  <c r="E1276" i="5" s="1"/>
  <c r="C1275" i="5"/>
  <c r="L1274" i="5"/>
  <c r="D1274" i="5"/>
  <c r="E1275" i="5" s="1"/>
  <c r="C1274" i="5"/>
  <c r="L1273" i="5"/>
  <c r="D1273" i="5"/>
  <c r="E1274" i="5" s="1"/>
  <c r="C1273" i="5"/>
  <c r="L1272" i="5"/>
  <c r="G1272" i="5" s="1"/>
  <c r="D1272" i="5"/>
  <c r="E1273" i="5" s="1"/>
  <c r="C1272" i="5"/>
  <c r="L1271" i="5"/>
  <c r="M1271" i="5" s="1"/>
  <c r="D1271" i="5"/>
  <c r="E1272" i="5" s="1"/>
  <c r="C1271" i="5"/>
  <c r="L1270" i="5"/>
  <c r="D1270" i="5"/>
  <c r="E1271" i="5" s="1"/>
  <c r="C1270" i="5"/>
  <c r="L1269" i="5"/>
  <c r="D1269" i="5"/>
  <c r="E1270" i="5" s="1"/>
  <c r="C1269" i="5"/>
  <c r="L1268" i="5"/>
  <c r="G1268" i="5" s="1"/>
  <c r="D1268" i="5"/>
  <c r="E1269" i="5" s="1"/>
  <c r="C1268" i="5"/>
  <c r="L1267" i="5"/>
  <c r="M1267" i="5" s="1"/>
  <c r="D1267" i="5"/>
  <c r="E1268" i="5" s="1"/>
  <c r="C1267" i="5"/>
  <c r="L1266" i="5"/>
  <c r="D1266" i="5"/>
  <c r="E1267" i="5" s="1"/>
  <c r="C1266" i="5"/>
  <c r="L1265" i="5"/>
  <c r="D1265" i="5"/>
  <c r="E1266" i="5" s="1"/>
  <c r="C1265" i="5"/>
  <c r="L1264" i="5"/>
  <c r="G1264" i="5" s="1"/>
  <c r="D1264" i="5"/>
  <c r="E1265" i="5" s="1"/>
  <c r="C1264" i="5"/>
  <c r="L1263" i="5"/>
  <c r="M1263" i="5" s="1"/>
  <c r="D1263" i="5"/>
  <c r="E1264" i="5" s="1"/>
  <c r="C1263" i="5"/>
  <c r="L1262" i="5"/>
  <c r="D1262" i="5"/>
  <c r="E1263" i="5" s="1"/>
  <c r="C1262" i="5"/>
  <c r="L1261" i="5"/>
  <c r="D1261" i="5"/>
  <c r="E1262" i="5" s="1"/>
  <c r="C1261" i="5"/>
  <c r="L1260" i="5"/>
  <c r="G1260" i="5" s="1"/>
  <c r="D1260" i="5"/>
  <c r="E1261" i="5" s="1"/>
  <c r="C1260" i="5"/>
  <c r="L1259" i="5"/>
  <c r="D1259" i="5"/>
  <c r="E1260" i="5" s="1"/>
  <c r="C1259" i="5"/>
  <c r="L1258" i="5"/>
  <c r="D1258" i="5"/>
  <c r="E1259" i="5" s="1"/>
  <c r="C1258" i="5"/>
  <c r="L1257" i="5"/>
  <c r="D1257" i="5"/>
  <c r="E1258" i="5" s="1"/>
  <c r="C1257" i="5"/>
  <c r="L1256" i="5"/>
  <c r="D1256" i="5"/>
  <c r="E1257" i="5" s="1"/>
  <c r="C1256" i="5"/>
  <c r="L1255" i="5"/>
  <c r="D1255" i="5"/>
  <c r="E1256" i="5" s="1"/>
  <c r="C1255" i="5"/>
  <c r="L1254" i="5"/>
  <c r="D1254" i="5"/>
  <c r="E1255" i="5" s="1"/>
  <c r="C1254" i="5"/>
  <c r="L1253" i="5"/>
  <c r="D1253" i="5"/>
  <c r="E1254" i="5" s="1"/>
  <c r="C1253" i="5"/>
  <c r="L1252" i="5"/>
  <c r="D1252" i="5"/>
  <c r="E1253" i="5" s="1"/>
  <c r="C1252" i="5"/>
  <c r="L1251" i="5"/>
  <c r="D1251" i="5"/>
  <c r="E1252" i="5" s="1"/>
  <c r="C1251" i="5"/>
  <c r="L1250" i="5"/>
  <c r="D1250" i="5"/>
  <c r="E1251" i="5" s="1"/>
  <c r="C1250" i="5"/>
  <c r="L1249" i="5"/>
  <c r="D1249" i="5"/>
  <c r="E1250" i="5" s="1"/>
  <c r="C1249" i="5"/>
  <c r="L1248" i="5"/>
  <c r="D1248" i="5"/>
  <c r="E1249" i="5" s="1"/>
  <c r="C1248" i="5"/>
  <c r="L1247" i="5"/>
  <c r="D1247" i="5"/>
  <c r="E1248" i="5" s="1"/>
  <c r="C1247" i="5"/>
  <c r="L1246" i="5"/>
  <c r="D1246" i="5"/>
  <c r="E1247" i="5" s="1"/>
  <c r="C1246" i="5"/>
  <c r="L1245" i="5"/>
  <c r="D1245" i="5"/>
  <c r="E1246" i="5" s="1"/>
  <c r="C1245" i="5"/>
  <c r="L1244" i="5"/>
  <c r="D1244" i="5"/>
  <c r="E1245" i="5" s="1"/>
  <c r="C1244" i="5"/>
  <c r="L1243" i="5"/>
  <c r="D1243" i="5"/>
  <c r="E1244" i="5" s="1"/>
  <c r="C1243" i="5"/>
  <c r="L1242" i="5"/>
  <c r="D1242" i="5"/>
  <c r="E1243" i="5" s="1"/>
  <c r="C1242" i="5"/>
  <c r="L1241" i="5"/>
  <c r="D1241" i="5"/>
  <c r="E1242" i="5" s="1"/>
  <c r="C1241" i="5"/>
  <c r="L1240" i="5"/>
  <c r="D1240" i="5"/>
  <c r="E1241" i="5" s="1"/>
  <c r="C1240" i="5"/>
  <c r="L1239" i="5"/>
  <c r="D1239" i="5"/>
  <c r="E1240" i="5" s="1"/>
  <c r="C1239" i="5"/>
  <c r="L1238" i="5"/>
  <c r="D1238" i="5"/>
  <c r="E1239" i="5" s="1"/>
  <c r="C1238" i="5"/>
  <c r="L1237" i="5"/>
  <c r="D1237" i="5"/>
  <c r="E1238" i="5" s="1"/>
  <c r="C1237" i="5"/>
  <c r="L1236" i="5"/>
  <c r="D1236" i="5"/>
  <c r="E1237" i="5" s="1"/>
  <c r="C1236" i="5"/>
  <c r="L1235" i="5"/>
  <c r="D1235" i="5"/>
  <c r="E1236" i="5" s="1"/>
  <c r="C1235" i="5"/>
  <c r="L1234" i="5"/>
  <c r="D1234" i="5"/>
  <c r="E1235" i="5" s="1"/>
  <c r="C1234" i="5"/>
  <c r="L1233" i="5"/>
  <c r="D1233" i="5"/>
  <c r="E1234" i="5" s="1"/>
  <c r="C1233" i="5"/>
  <c r="L1232" i="5"/>
  <c r="D1232" i="5"/>
  <c r="E1233" i="5" s="1"/>
  <c r="C1232" i="5"/>
  <c r="L1231" i="5"/>
  <c r="D1231" i="5"/>
  <c r="E1232" i="5" s="1"/>
  <c r="C1231" i="5"/>
  <c r="L1230" i="5"/>
  <c r="D1230" i="5"/>
  <c r="E1231" i="5" s="1"/>
  <c r="C1230" i="5"/>
  <c r="L1229" i="5"/>
  <c r="D1229" i="5"/>
  <c r="E1230" i="5" s="1"/>
  <c r="C1229" i="5"/>
  <c r="L1228" i="5"/>
  <c r="D1228" i="5"/>
  <c r="E1229" i="5" s="1"/>
  <c r="C1228" i="5"/>
  <c r="L1227" i="5"/>
  <c r="D1227" i="5"/>
  <c r="E1228" i="5" s="1"/>
  <c r="C1227" i="5"/>
  <c r="L1226" i="5"/>
  <c r="D1226" i="5"/>
  <c r="E1227" i="5" s="1"/>
  <c r="C1226" i="5"/>
  <c r="L1225" i="5"/>
  <c r="D1225" i="5"/>
  <c r="E1226" i="5" s="1"/>
  <c r="C1225" i="5"/>
  <c r="L1224" i="5"/>
  <c r="D1224" i="5"/>
  <c r="E1225" i="5" s="1"/>
  <c r="C1224" i="5"/>
  <c r="L1223" i="5"/>
  <c r="D1223" i="5"/>
  <c r="E1224" i="5" s="1"/>
  <c r="C1223" i="5"/>
  <c r="L1222" i="5"/>
  <c r="D1222" i="5"/>
  <c r="E1223" i="5" s="1"/>
  <c r="C1222" i="5"/>
  <c r="L1221" i="5"/>
  <c r="D1221" i="5"/>
  <c r="E1222" i="5" s="1"/>
  <c r="C1221" i="5"/>
  <c r="L1220" i="5"/>
  <c r="D1220" i="5"/>
  <c r="E1221" i="5" s="1"/>
  <c r="C1220" i="5"/>
  <c r="L1219" i="5"/>
  <c r="D1219" i="5"/>
  <c r="E1220" i="5" s="1"/>
  <c r="C1219" i="5"/>
  <c r="L1218" i="5"/>
  <c r="D1218" i="5"/>
  <c r="E1219" i="5" s="1"/>
  <c r="C1218" i="5"/>
  <c r="L1217" i="5"/>
  <c r="D1217" i="5"/>
  <c r="E1218" i="5" s="1"/>
  <c r="C1217" i="5"/>
  <c r="L1216" i="5"/>
  <c r="D1216" i="5"/>
  <c r="E1217" i="5" s="1"/>
  <c r="C1216" i="5"/>
  <c r="L1215" i="5"/>
  <c r="D1215" i="5"/>
  <c r="E1216" i="5" s="1"/>
  <c r="C1215" i="5"/>
  <c r="L1214" i="5"/>
  <c r="D1214" i="5"/>
  <c r="E1215" i="5" s="1"/>
  <c r="C1214" i="5"/>
  <c r="L1213" i="5"/>
  <c r="D1213" i="5"/>
  <c r="E1214" i="5" s="1"/>
  <c r="C1213" i="5"/>
  <c r="L1212" i="5"/>
  <c r="G1212" i="5" s="1"/>
  <c r="D1212" i="5"/>
  <c r="E1213" i="5" s="1"/>
  <c r="C1212" i="5"/>
  <c r="L1211" i="5"/>
  <c r="M1211" i="5" s="1"/>
  <c r="D1211" i="5"/>
  <c r="E1212" i="5" s="1"/>
  <c r="C1211" i="5"/>
  <c r="L1210" i="5"/>
  <c r="D1210" i="5"/>
  <c r="E1211" i="5" s="1"/>
  <c r="C1210" i="5"/>
  <c r="L1209" i="5"/>
  <c r="D1209" i="5"/>
  <c r="E1210" i="5" s="1"/>
  <c r="C1209" i="5"/>
  <c r="L1208" i="5"/>
  <c r="M1208" i="5" s="1"/>
  <c r="D1208" i="5"/>
  <c r="E1209" i="5" s="1"/>
  <c r="C1208" i="5"/>
  <c r="L1207" i="5"/>
  <c r="D1207" i="5"/>
  <c r="E1208" i="5" s="1"/>
  <c r="C1207" i="5"/>
  <c r="L1206" i="5"/>
  <c r="M1206" i="5" s="1"/>
  <c r="D1206" i="5"/>
  <c r="E1207" i="5" s="1"/>
  <c r="C1206" i="5"/>
  <c r="L1205" i="5"/>
  <c r="D1205" i="5"/>
  <c r="E1206" i="5" s="1"/>
  <c r="C1205" i="5"/>
  <c r="L1204" i="5"/>
  <c r="M1204" i="5" s="1"/>
  <c r="D1204" i="5"/>
  <c r="E1205" i="5" s="1"/>
  <c r="C1204" i="5"/>
  <c r="L1203" i="5"/>
  <c r="D1203" i="5"/>
  <c r="E1204" i="5" s="1"/>
  <c r="C1203" i="5"/>
  <c r="L1202" i="5"/>
  <c r="M1202" i="5" s="1"/>
  <c r="D1202" i="5"/>
  <c r="E1203" i="5" s="1"/>
  <c r="C1202" i="5"/>
  <c r="L1201" i="5"/>
  <c r="D1201" i="5"/>
  <c r="E1202" i="5" s="1"/>
  <c r="C1201" i="5"/>
  <c r="L1200" i="5"/>
  <c r="M1200" i="5" s="1"/>
  <c r="D1200" i="5"/>
  <c r="E1201" i="5" s="1"/>
  <c r="C1200" i="5"/>
  <c r="L1199" i="5"/>
  <c r="D1199" i="5"/>
  <c r="E1200" i="5" s="1"/>
  <c r="C1199" i="5"/>
  <c r="L1198" i="5"/>
  <c r="M1198" i="5" s="1"/>
  <c r="D1198" i="5"/>
  <c r="E1199" i="5" s="1"/>
  <c r="C1198" i="5"/>
  <c r="L1197" i="5"/>
  <c r="D1197" i="5"/>
  <c r="E1198" i="5" s="1"/>
  <c r="C1197" i="5"/>
  <c r="L1196" i="5"/>
  <c r="M1196" i="5" s="1"/>
  <c r="D1196" i="5"/>
  <c r="E1197" i="5" s="1"/>
  <c r="C1196" i="5"/>
  <c r="L1195" i="5"/>
  <c r="D1195" i="5"/>
  <c r="E1196" i="5" s="1"/>
  <c r="C1195" i="5"/>
  <c r="L1194" i="5"/>
  <c r="M1194" i="5" s="1"/>
  <c r="D1194" i="5"/>
  <c r="E1195" i="5" s="1"/>
  <c r="C1194" i="5"/>
  <c r="L1193" i="5"/>
  <c r="D1193" i="5"/>
  <c r="E1194" i="5" s="1"/>
  <c r="C1193" i="5"/>
  <c r="L1192" i="5"/>
  <c r="M1192" i="5" s="1"/>
  <c r="D1192" i="5"/>
  <c r="E1193" i="5" s="1"/>
  <c r="C1192" i="5"/>
  <c r="L1191" i="5"/>
  <c r="D1191" i="5"/>
  <c r="E1192" i="5" s="1"/>
  <c r="C1191" i="5"/>
  <c r="L1190" i="5"/>
  <c r="M1190" i="5" s="1"/>
  <c r="D1190" i="5"/>
  <c r="E1191" i="5" s="1"/>
  <c r="C1190" i="5"/>
  <c r="L1189" i="5"/>
  <c r="D1189" i="5"/>
  <c r="E1190" i="5" s="1"/>
  <c r="C1189" i="5"/>
  <c r="L1188" i="5"/>
  <c r="M1188" i="5" s="1"/>
  <c r="D1188" i="5"/>
  <c r="E1189" i="5" s="1"/>
  <c r="C1188" i="5"/>
  <c r="L1187" i="5"/>
  <c r="D1187" i="5"/>
  <c r="E1188" i="5" s="1"/>
  <c r="C1187" i="5"/>
  <c r="L1186" i="5"/>
  <c r="M1186" i="5" s="1"/>
  <c r="D1186" i="5"/>
  <c r="E1187" i="5" s="1"/>
  <c r="C1186" i="5"/>
  <c r="L1185" i="5"/>
  <c r="D1185" i="5"/>
  <c r="E1186" i="5" s="1"/>
  <c r="C1185" i="5"/>
  <c r="L1184" i="5"/>
  <c r="M1184" i="5" s="1"/>
  <c r="D1184" i="5"/>
  <c r="E1185" i="5" s="1"/>
  <c r="C1184" i="5"/>
  <c r="L1183" i="5"/>
  <c r="D1183" i="5"/>
  <c r="E1184" i="5" s="1"/>
  <c r="C1183" i="5"/>
  <c r="L1182" i="5"/>
  <c r="M1182" i="5" s="1"/>
  <c r="D1182" i="5"/>
  <c r="E1183" i="5" s="1"/>
  <c r="C1182" i="5"/>
  <c r="L1181" i="5"/>
  <c r="D1181" i="5"/>
  <c r="E1182" i="5" s="1"/>
  <c r="C1181" i="5"/>
  <c r="L1180" i="5"/>
  <c r="M1180" i="5" s="1"/>
  <c r="D1180" i="5"/>
  <c r="E1181" i="5" s="1"/>
  <c r="C1180" i="5"/>
  <c r="L1179" i="5"/>
  <c r="D1179" i="5"/>
  <c r="E1180" i="5" s="1"/>
  <c r="C1179" i="5"/>
  <c r="L1178" i="5"/>
  <c r="M1178" i="5" s="1"/>
  <c r="D1178" i="5"/>
  <c r="E1179" i="5" s="1"/>
  <c r="C1178" i="5"/>
  <c r="L1177" i="5"/>
  <c r="D1177" i="5"/>
  <c r="E1178" i="5" s="1"/>
  <c r="C1177" i="5"/>
  <c r="L1176" i="5"/>
  <c r="M1176" i="5" s="1"/>
  <c r="D1176" i="5"/>
  <c r="E1177" i="5" s="1"/>
  <c r="C1176" i="5"/>
  <c r="L1175" i="5"/>
  <c r="D1175" i="5"/>
  <c r="E1176" i="5" s="1"/>
  <c r="C1175" i="5"/>
  <c r="L1174" i="5"/>
  <c r="M1174" i="5" s="1"/>
  <c r="D1174" i="5"/>
  <c r="E1175" i="5" s="1"/>
  <c r="C1174" i="5"/>
  <c r="L1173" i="5"/>
  <c r="D1173" i="5"/>
  <c r="E1174" i="5" s="1"/>
  <c r="C1173" i="5"/>
  <c r="L1172" i="5"/>
  <c r="M1172" i="5" s="1"/>
  <c r="D1172" i="5"/>
  <c r="E1173" i="5" s="1"/>
  <c r="C1172" i="5"/>
  <c r="L1171" i="5"/>
  <c r="D1171" i="5"/>
  <c r="E1172" i="5" s="1"/>
  <c r="C1171" i="5"/>
  <c r="L1170" i="5"/>
  <c r="M1170" i="5" s="1"/>
  <c r="D1170" i="5"/>
  <c r="E1171" i="5" s="1"/>
  <c r="C1170" i="5"/>
  <c r="L1169" i="5"/>
  <c r="D1169" i="5"/>
  <c r="E1170" i="5" s="1"/>
  <c r="C1169" i="5"/>
  <c r="L1168" i="5"/>
  <c r="M1168" i="5" s="1"/>
  <c r="D1168" i="5"/>
  <c r="E1169" i="5" s="1"/>
  <c r="C1168" i="5"/>
  <c r="L1167" i="5"/>
  <c r="D1167" i="5"/>
  <c r="E1168" i="5" s="1"/>
  <c r="C1167" i="5"/>
  <c r="L1166" i="5"/>
  <c r="M1166" i="5" s="1"/>
  <c r="D1166" i="5"/>
  <c r="E1167" i="5" s="1"/>
  <c r="C1166" i="5"/>
  <c r="L1165" i="5"/>
  <c r="D1165" i="5"/>
  <c r="E1166" i="5" s="1"/>
  <c r="C1165" i="5"/>
  <c r="L1164" i="5"/>
  <c r="M1164" i="5" s="1"/>
  <c r="D1164" i="5"/>
  <c r="E1165" i="5" s="1"/>
  <c r="C1164" i="5"/>
  <c r="L1163" i="5"/>
  <c r="D1163" i="5"/>
  <c r="E1164" i="5" s="1"/>
  <c r="C1163" i="5"/>
  <c r="L1162" i="5"/>
  <c r="M1162" i="5" s="1"/>
  <c r="D1162" i="5"/>
  <c r="E1163" i="5" s="1"/>
  <c r="C1162" i="5"/>
  <c r="L1161" i="5"/>
  <c r="D1161" i="5"/>
  <c r="E1162" i="5" s="1"/>
  <c r="C1161" i="5"/>
  <c r="L1160" i="5"/>
  <c r="M1160" i="5" s="1"/>
  <c r="D1160" i="5"/>
  <c r="E1161" i="5" s="1"/>
  <c r="C1160" i="5"/>
  <c r="L1159" i="5"/>
  <c r="D1159" i="5"/>
  <c r="E1160" i="5" s="1"/>
  <c r="C1159" i="5"/>
  <c r="L1158" i="5"/>
  <c r="M1158" i="5" s="1"/>
  <c r="D1158" i="5"/>
  <c r="E1159" i="5" s="1"/>
  <c r="C1158" i="5"/>
  <c r="L1157" i="5"/>
  <c r="D1157" i="5"/>
  <c r="E1158" i="5" s="1"/>
  <c r="C1157" i="5"/>
  <c r="L1156" i="5"/>
  <c r="D1156" i="5"/>
  <c r="E1157" i="5" s="1"/>
  <c r="C1156" i="5"/>
  <c r="L1155" i="5"/>
  <c r="D1155" i="5"/>
  <c r="E1156" i="5" s="1"/>
  <c r="C1155" i="5"/>
  <c r="L1154" i="5"/>
  <c r="D1154" i="5"/>
  <c r="E1155" i="5" s="1"/>
  <c r="C1154" i="5"/>
  <c r="L1153" i="5"/>
  <c r="D1153" i="5"/>
  <c r="E1154" i="5" s="1"/>
  <c r="C1153" i="5"/>
  <c r="L1152" i="5"/>
  <c r="D1152" i="5"/>
  <c r="E1153" i="5" s="1"/>
  <c r="C1152" i="5"/>
  <c r="L1151" i="5"/>
  <c r="D1151" i="5"/>
  <c r="E1152" i="5" s="1"/>
  <c r="C1151" i="5"/>
  <c r="L1150" i="5"/>
  <c r="D1150" i="5"/>
  <c r="E1151" i="5" s="1"/>
  <c r="C1150" i="5"/>
  <c r="L1149" i="5"/>
  <c r="D1149" i="5"/>
  <c r="E1150" i="5" s="1"/>
  <c r="C1149" i="5"/>
  <c r="L1148" i="5"/>
  <c r="D1148" i="5"/>
  <c r="E1149" i="5" s="1"/>
  <c r="C1148" i="5"/>
  <c r="L1147" i="5"/>
  <c r="D1147" i="5"/>
  <c r="E1148" i="5" s="1"/>
  <c r="C1147" i="5"/>
  <c r="L1146" i="5"/>
  <c r="D1146" i="5"/>
  <c r="E1147" i="5" s="1"/>
  <c r="C1146" i="5"/>
  <c r="L1145" i="5"/>
  <c r="D1145" i="5"/>
  <c r="E1146" i="5" s="1"/>
  <c r="C1145" i="5"/>
  <c r="L1144" i="5"/>
  <c r="D1144" i="5"/>
  <c r="E1145" i="5" s="1"/>
  <c r="C1144" i="5"/>
  <c r="L1143" i="5"/>
  <c r="D1143" i="5"/>
  <c r="E1144" i="5" s="1"/>
  <c r="C1143" i="5"/>
  <c r="L1142" i="5"/>
  <c r="D1142" i="5"/>
  <c r="E1143" i="5" s="1"/>
  <c r="C1142" i="5"/>
  <c r="L1141" i="5"/>
  <c r="D1141" i="5"/>
  <c r="E1142" i="5" s="1"/>
  <c r="C1141" i="5"/>
  <c r="L1140" i="5"/>
  <c r="D1140" i="5"/>
  <c r="E1141" i="5" s="1"/>
  <c r="C1140" i="5"/>
  <c r="L1139" i="5"/>
  <c r="D1139" i="5"/>
  <c r="E1140" i="5" s="1"/>
  <c r="C1139" i="5"/>
  <c r="L1138" i="5"/>
  <c r="D1138" i="5"/>
  <c r="E1139" i="5" s="1"/>
  <c r="C1138" i="5"/>
  <c r="L1137" i="5"/>
  <c r="D1137" i="5"/>
  <c r="E1138" i="5" s="1"/>
  <c r="C1137" i="5"/>
  <c r="L1136" i="5"/>
  <c r="D1136" i="5"/>
  <c r="E1137" i="5" s="1"/>
  <c r="C1136" i="5"/>
  <c r="L1135" i="5"/>
  <c r="D1135" i="5"/>
  <c r="E1136" i="5" s="1"/>
  <c r="C1135" i="5"/>
  <c r="L1134" i="5"/>
  <c r="D1134" i="5"/>
  <c r="E1135" i="5" s="1"/>
  <c r="C1134" i="5"/>
  <c r="L1133" i="5"/>
  <c r="D1133" i="5"/>
  <c r="E1134" i="5" s="1"/>
  <c r="C1133" i="5"/>
  <c r="L1132" i="5"/>
  <c r="D1132" i="5"/>
  <c r="E1133" i="5" s="1"/>
  <c r="C1132" i="5"/>
  <c r="L1131" i="5"/>
  <c r="D1131" i="5"/>
  <c r="E1132" i="5" s="1"/>
  <c r="C1131" i="5"/>
  <c r="L1130" i="5"/>
  <c r="D1130" i="5"/>
  <c r="E1131" i="5" s="1"/>
  <c r="C1130" i="5"/>
  <c r="L1129" i="5"/>
  <c r="D1129" i="5"/>
  <c r="E1130" i="5" s="1"/>
  <c r="C1129" i="5"/>
  <c r="L1128" i="5"/>
  <c r="D1128" i="5"/>
  <c r="E1129" i="5" s="1"/>
  <c r="C1128" i="5"/>
  <c r="L1127" i="5"/>
  <c r="D1127" i="5"/>
  <c r="E1128" i="5" s="1"/>
  <c r="C1127" i="5"/>
  <c r="L1126" i="5"/>
  <c r="D1126" i="5"/>
  <c r="E1127" i="5" s="1"/>
  <c r="C1126" i="5"/>
  <c r="L1125" i="5"/>
  <c r="D1125" i="5"/>
  <c r="E1126" i="5" s="1"/>
  <c r="C1125" i="5"/>
  <c r="L1124" i="5"/>
  <c r="D1124" i="5"/>
  <c r="E1125" i="5" s="1"/>
  <c r="C1124" i="5"/>
  <c r="L1123" i="5"/>
  <c r="D1123" i="5"/>
  <c r="E1124" i="5" s="1"/>
  <c r="C1123" i="5"/>
  <c r="L1122" i="5"/>
  <c r="D1122" i="5"/>
  <c r="E1123" i="5" s="1"/>
  <c r="C1122" i="5"/>
  <c r="L1121" i="5"/>
  <c r="D1121" i="5"/>
  <c r="E1122" i="5" s="1"/>
  <c r="C1121" i="5"/>
  <c r="L1120" i="5"/>
  <c r="D1120" i="5"/>
  <c r="E1121" i="5" s="1"/>
  <c r="C1120" i="5"/>
  <c r="L1119" i="5"/>
  <c r="D1119" i="5"/>
  <c r="E1120" i="5" s="1"/>
  <c r="C1119" i="5"/>
  <c r="L1118" i="5"/>
  <c r="D1118" i="5"/>
  <c r="E1119" i="5" s="1"/>
  <c r="C1118" i="5"/>
  <c r="L1117" i="5"/>
  <c r="D1117" i="5"/>
  <c r="E1118" i="5" s="1"/>
  <c r="C1117" i="5"/>
  <c r="L1116" i="5"/>
  <c r="D1116" i="5"/>
  <c r="E1117" i="5" s="1"/>
  <c r="C1116" i="5"/>
  <c r="L1115" i="5"/>
  <c r="D1115" i="5"/>
  <c r="E1116" i="5" s="1"/>
  <c r="C1115" i="5"/>
  <c r="L1114" i="5"/>
  <c r="D1114" i="5"/>
  <c r="E1115" i="5" s="1"/>
  <c r="C1114" i="5"/>
  <c r="L1113" i="5"/>
  <c r="D1113" i="5"/>
  <c r="E1114" i="5" s="1"/>
  <c r="C1113" i="5"/>
  <c r="L1112" i="5"/>
  <c r="D1112" i="5"/>
  <c r="E1113" i="5" s="1"/>
  <c r="C1112" i="5"/>
  <c r="L1111" i="5"/>
  <c r="D1111" i="5"/>
  <c r="E1112" i="5" s="1"/>
  <c r="C1111" i="5"/>
  <c r="L1110" i="5"/>
  <c r="D1110" i="5"/>
  <c r="E1111" i="5" s="1"/>
  <c r="C1110" i="5"/>
  <c r="L1109" i="5"/>
  <c r="D1109" i="5"/>
  <c r="E1110" i="5" s="1"/>
  <c r="C1109" i="5"/>
  <c r="L1108" i="5"/>
  <c r="D1108" i="5"/>
  <c r="E1109" i="5" s="1"/>
  <c r="C1108" i="5"/>
  <c r="L1107" i="5"/>
  <c r="D1107" i="5"/>
  <c r="E1108" i="5" s="1"/>
  <c r="C1107" i="5"/>
  <c r="L1106" i="5"/>
  <c r="D1106" i="5"/>
  <c r="E1107" i="5" s="1"/>
  <c r="C1106" i="5"/>
  <c r="L1105" i="5"/>
  <c r="D1105" i="5"/>
  <c r="E1106" i="5" s="1"/>
  <c r="C1105" i="5"/>
  <c r="L1104" i="5"/>
  <c r="D1104" i="5"/>
  <c r="E1105" i="5" s="1"/>
  <c r="C1104" i="5"/>
  <c r="L1103" i="5"/>
  <c r="D1103" i="5"/>
  <c r="E1104" i="5" s="1"/>
  <c r="C1103" i="5"/>
  <c r="L1102" i="5"/>
  <c r="D1102" i="5"/>
  <c r="E1103" i="5" s="1"/>
  <c r="C1102" i="5"/>
  <c r="L1101" i="5"/>
  <c r="D1101" i="5"/>
  <c r="E1102" i="5" s="1"/>
  <c r="C1101" i="5"/>
  <c r="L1100" i="5"/>
  <c r="D1100" i="5"/>
  <c r="E1101" i="5" s="1"/>
  <c r="C1100" i="5"/>
  <c r="L1099" i="5"/>
  <c r="D1099" i="5"/>
  <c r="E1100" i="5" s="1"/>
  <c r="C1099" i="5"/>
  <c r="L1098" i="5"/>
  <c r="D1098" i="5"/>
  <c r="E1099" i="5" s="1"/>
  <c r="C1098" i="5"/>
  <c r="L1097" i="5"/>
  <c r="D1097" i="5"/>
  <c r="E1098" i="5" s="1"/>
  <c r="C1097" i="5"/>
  <c r="L1096" i="5"/>
  <c r="D1096" i="5"/>
  <c r="E1097" i="5" s="1"/>
  <c r="C1096" i="5"/>
  <c r="L1095" i="5"/>
  <c r="D1095" i="5"/>
  <c r="E1096" i="5" s="1"/>
  <c r="C1095" i="5"/>
  <c r="L1094" i="5"/>
  <c r="D1094" i="5"/>
  <c r="E1095" i="5" s="1"/>
  <c r="C1094" i="5"/>
  <c r="L1093" i="5"/>
  <c r="D1093" i="5"/>
  <c r="E1094" i="5" s="1"/>
  <c r="C1093" i="5"/>
  <c r="L1092" i="5"/>
  <c r="D1092" i="5"/>
  <c r="E1093" i="5" s="1"/>
  <c r="C1092" i="5"/>
  <c r="L1091" i="5"/>
  <c r="M1091" i="5" s="1"/>
  <c r="D1091" i="5"/>
  <c r="E1092" i="5" s="1"/>
  <c r="C1091" i="5"/>
  <c r="L1090" i="5"/>
  <c r="D1090" i="5"/>
  <c r="E1091" i="5" s="1"/>
  <c r="C1090" i="5"/>
  <c r="L1089" i="5"/>
  <c r="D1089" i="5"/>
  <c r="E1090" i="5" s="1"/>
  <c r="C1089" i="5"/>
  <c r="L1088" i="5"/>
  <c r="G1088" i="5" s="1"/>
  <c r="D1088" i="5"/>
  <c r="E1089" i="5" s="1"/>
  <c r="C1088" i="5"/>
  <c r="L1087" i="5"/>
  <c r="M1087" i="5" s="1"/>
  <c r="D1087" i="5"/>
  <c r="E1088" i="5" s="1"/>
  <c r="C1087" i="5"/>
  <c r="L1086" i="5"/>
  <c r="D1086" i="5"/>
  <c r="E1087" i="5" s="1"/>
  <c r="C1086" i="5"/>
  <c r="L1085" i="5"/>
  <c r="M1085" i="5" s="1"/>
  <c r="D1085" i="5"/>
  <c r="E1086" i="5" s="1"/>
  <c r="C1085" i="5"/>
  <c r="L1084" i="5"/>
  <c r="G1084" i="5" s="1"/>
  <c r="D1084" i="5"/>
  <c r="E1085" i="5" s="1"/>
  <c r="C1084" i="5"/>
  <c r="L1083" i="5"/>
  <c r="M1083" i="5" s="1"/>
  <c r="D1083" i="5"/>
  <c r="E1084" i="5" s="1"/>
  <c r="C1083" i="5"/>
  <c r="L1082" i="5"/>
  <c r="D1082" i="5"/>
  <c r="E1083" i="5" s="1"/>
  <c r="C1082" i="5"/>
  <c r="L1081" i="5"/>
  <c r="M1081" i="5" s="1"/>
  <c r="D1081" i="5"/>
  <c r="E1082" i="5" s="1"/>
  <c r="C1081" i="5"/>
  <c r="L1080" i="5"/>
  <c r="G1080" i="5" s="1"/>
  <c r="D1080" i="5"/>
  <c r="E1081" i="5" s="1"/>
  <c r="C1080" i="5"/>
  <c r="L1079" i="5"/>
  <c r="M1079" i="5" s="1"/>
  <c r="D1079" i="5"/>
  <c r="E1080" i="5" s="1"/>
  <c r="C1079" i="5"/>
  <c r="L1078" i="5"/>
  <c r="D1078" i="5"/>
  <c r="E1079" i="5" s="1"/>
  <c r="C1078" i="5"/>
  <c r="L1077" i="5"/>
  <c r="D1077" i="5"/>
  <c r="E1078" i="5" s="1"/>
  <c r="C1077" i="5"/>
  <c r="L1076" i="5"/>
  <c r="G1076" i="5" s="1"/>
  <c r="D1076" i="5"/>
  <c r="E1077" i="5" s="1"/>
  <c r="C1076" i="5"/>
  <c r="L1075" i="5"/>
  <c r="M1075" i="5" s="1"/>
  <c r="D1075" i="5"/>
  <c r="E1076" i="5" s="1"/>
  <c r="C1075" i="5"/>
  <c r="L1074" i="5"/>
  <c r="D1074" i="5"/>
  <c r="E1075" i="5" s="1"/>
  <c r="C1074" i="5"/>
  <c r="L1073" i="5"/>
  <c r="D1073" i="5"/>
  <c r="E1074" i="5" s="1"/>
  <c r="C1073" i="5"/>
  <c r="L1072" i="5"/>
  <c r="G1072" i="5" s="1"/>
  <c r="D1072" i="5"/>
  <c r="E1073" i="5" s="1"/>
  <c r="C1072" i="5"/>
  <c r="L1071" i="5"/>
  <c r="M1071" i="5" s="1"/>
  <c r="D1071" i="5"/>
  <c r="E1072" i="5" s="1"/>
  <c r="C1071" i="5"/>
  <c r="L1070" i="5"/>
  <c r="D1070" i="5"/>
  <c r="E1071" i="5" s="1"/>
  <c r="C1070" i="5"/>
  <c r="L1069" i="5"/>
  <c r="M1069" i="5" s="1"/>
  <c r="D1069" i="5"/>
  <c r="E1070" i="5" s="1"/>
  <c r="C1069" i="5"/>
  <c r="L1068" i="5"/>
  <c r="D1068" i="5"/>
  <c r="E1069" i="5" s="1"/>
  <c r="C1068" i="5"/>
  <c r="L1067" i="5"/>
  <c r="D1067" i="5"/>
  <c r="E1068" i="5" s="1"/>
  <c r="C1067" i="5"/>
  <c r="L1066" i="5"/>
  <c r="D1066" i="5"/>
  <c r="E1067" i="5" s="1"/>
  <c r="C1066" i="5"/>
  <c r="L1065" i="5"/>
  <c r="M1065" i="5" s="1"/>
  <c r="D1065" i="5"/>
  <c r="E1066" i="5" s="1"/>
  <c r="C1065" i="5"/>
  <c r="L1064" i="5"/>
  <c r="D1064" i="5"/>
  <c r="E1065" i="5" s="1"/>
  <c r="C1064" i="5"/>
  <c r="L1063" i="5"/>
  <c r="D1063" i="5"/>
  <c r="E1064" i="5" s="1"/>
  <c r="C1063" i="5"/>
  <c r="L1062" i="5"/>
  <c r="D1062" i="5"/>
  <c r="E1063" i="5" s="1"/>
  <c r="C1062" i="5"/>
  <c r="L1061" i="5"/>
  <c r="M1061" i="5" s="1"/>
  <c r="D1061" i="5"/>
  <c r="E1062" i="5" s="1"/>
  <c r="C1061" i="5"/>
  <c r="L1060" i="5"/>
  <c r="D1060" i="5"/>
  <c r="E1061" i="5" s="1"/>
  <c r="C1060" i="5"/>
  <c r="L1059" i="5"/>
  <c r="D1059" i="5"/>
  <c r="E1060" i="5" s="1"/>
  <c r="C1059" i="5"/>
  <c r="L1058" i="5"/>
  <c r="D1058" i="5"/>
  <c r="E1059" i="5" s="1"/>
  <c r="C1058" i="5"/>
  <c r="L1057" i="5"/>
  <c r="D1057" i="5"/>
  <c r="E1058" i="5" s="1"/>
  <c r="C1057" i="5"/>
  <c r="L1056" i="5"/>
  <c r="D1056" i="5"/>
  <c r="E1057" i="5" s="1"/>
  <c r="C1056" i="5"/>
  <c r="L1055" i="5"/>
  <c r="D1055" i="5"/>
  <c r="E1056" i="5" s="1"/>
  <c r="C1055" i="5"/>
  <c r="L1054" i="5"/>
  <c r="D1054" i="5"/>
  <c r="E1055" i="5" s="1"/>
  <c r="C1054" i="5"/>
  <c r="L1053" i="5"/>
  <c r="M1053" i="5" s="1"/>
  <c r="D1053" i="5"/>
  <c r="E1054" i="5" s="1"/>
  <c r="C1053" i="5"/>
  <c r="L1052" i="5"/>
  <c r="D1052" i="5"/>
  <c r="E1053" i="5" s="1"/>
  <c r="C1052" i="5"/>
  <c r="L1051" i="5"/>
  <c r="D1051" i="5"/>
  <c r="E1052" i="5" s="1"/>
  <c r="C1051" i="5"/>
  <c r="L1050" i="5"/>
  <c r="D1050" i="5"/>
  <c r="E1051" i="5" s="1"/>
  <c r="C1050" i="5"/>
  <c r="L1049" i="5"/>
  <c r="M1049" i="5" s="1"/>
  <c r="D1049" i="5"/>
  <c r="E1050" i="5" s="1"/>
  <c r="C1049" i="5"/>
  <c r="L1048" i="5"/>
  <c r="D1048" i="5"/>
  <c r="E1049" i="5" s="1"/>
  <c r="C1048" i="5"/>
  <c r="L1047" i="5"/>
  <c r="D1047" i="5"/>
  <c r="E1048" i="5" s="1"/>
  <c r="C1047" i="5"/>
  <c r="L1046" i="5"/>
  <c r="D1046" i="5"/>
  <c r="E1047" i="5" s="1"/>
  <c r="C1046" i="5"/>
  <c r="L1045" i="5"/>
  <c r="M1045" i="5" s="1"/>
  <c r="D1045" i="5"/>
  <c r="E1046" i="5" s="1"/>
  <c r="C1045" i="5"/>
  <c r="L1044" i="5"/>
  <c r="D1044" i="5"/>
  <c r="E1045" i="5" s="1"/>
  <c r="C1044" i="5"/>
  <c r="L1043" i="5"/>
  <c r="D1043" i="5"/>
  <c r="E1044" i="5" s="1"/>
  <c r="C1043" i="5"/>
  <c r="L1042" i="5"/>
  <c r="D1042" i="5"/>
  <c r="E1043" i="5" s="1"/>
  <c r="C1042" i="5"/>
  <c r="L1041" i="5"/>
  <c r="D1041" i="5"/>
  <c r="E1042" i="5" s="1"/>
  <c r="C1041" i="5"/>
  <c r="L1040" i="5"/>
  <c r="M1040" i="5" s="1"/>
  <c r="D1040" i="5"/>
  <c r="E1041" i="5" s="1"/>
  <c r="C1040" i="5"/>
  <c r="L1039" i="5"/>
  <c r="D1039" i="5"/>
  <c r="E1040" i="5" s="1"/>
  <c r="C1039" i="5"/>
  <c r="L1038" i="5"/>
  <c r="M1038" i="5" s="1"/>
  <c r="D1038" i="5"/>
  <c r="E1039" i="5" s="1"/>
  <c r="C1038" i="5"/>
  <c r="L1037" i="5"/>
  <c r="D1037" i="5"/>
  <c r="E1038" i="5" s="1"/>
  <c r="C1037" i="5"/>
  <c r="L1036" i="5"/>
  <c r="M1036" i="5" s="1"/>
  <c r="D1036" i="5"/>
  <c r="E1037" i="5" s="1"/>
  <c r="C1036" i="5"/>
  <c r="L1035" i="5"/>
  <c r="D1035" i="5"/>
  <c r="E1036" i="5" s="1"/>
  <c r="C1035" i="5"/>
  <c r="L1034" i="5"/>
  <c r="D1034" i="5"/>
  <c r="E1035" i="5" s="1"/>
  <c r="C1034" i="5"/>
  <c r="L1033" i="5"/>
  <c r="D1033" i="5"/>
  <c r="E1034" i="5" s="1"/>
  <c r="C1033" i="5"/>
  <c r="L1032" i="5"/>
  <c r="M1032" i="5" s="1"/>
  <c r="D1032" i="5"/>
  <c r="E1033" i="5" s="1"/>
  <c r="C1032" i="5"/>
  <c r="L1031" i="5"/>
  <c r="D1031" i="5"/>
  <c r="E1032" i="5" s="1"/>
  <c r="C1031" i="5"/>
  <c r="L1030" i="5"/>
  <c r="M1030" i="5" s="1"/>
  <c r="D1030" i="5"/>
  <c r="E1031" i="5" s="1"/>
  <c r="C1030" i="5"/>
  <c r="L1029" i="5"/>
  <c r="D1029" i="5"/>
  <c r="E1030" i="5" s="1"/>
  <c r="C1029" i="5"/>
  <c r="L1028" i="5"/>
  <c r="D1028" i="5"/>
  <c r="E1029" i="5" s="1"/>
  <c r="C1028" i="5"/>
  <c r="L1027" i="5"/>
  <c r="D1027" i="5"/>
  <c r="E1028" i="5" s="1"/>
  <c r="C1027" i="5"/>
  <c r="L1026" i="5"/>
  <c r="D1026" i="5"/>
  <c r="E1027" i="5" s="1"/>
  <c r="C1026" i="5"/>
  <c r="L1025" i="5"/>
  <c r="D1025" i="5"/>
  <c r="E1026" i="5" s="1"/>
  <c r="C1025" i="5"/>
  <c r="L1024" i="5"/>
  <c r="M1024" i="5" s="1"/>
  <c r="D1024" i="5"/>
  <c r="E1025" i="5" s="1"/>
  <c r="C1024" i="5"/>
  <c r="L1023" i="5"/>
  <c r="D1023" i="5"/>
  <c r="E1024" i="5" s="1"/>
  <c r="C1023" i="5"/>
  <c r="L1022" i="5"/>
  <c r="M1022" i="5" s="1"/>
  <c r="D1022" i="5"/>
  <c r="E1023" i="5" s="1"/>
  <c r="C1022" i="5"/>
  <c r="L1021" i="5"/>
  <c r="D1021" i="5"/>
  <c r="E1022" i="5" s="1"/>
  <c r="C1021" i="5"/>
  <c r="L1020" i="5"/>
  <c r="M1020" i="5" s="1"/>
  <c r="D1020" i="5"/>
  <c r="E1021" i="5" s="1"/>
  <c r="C1020" i="5"/>
  <c r="L1019" i="5"/>
  <c r="D1019" i="5"/>
  <c r="E1020" i="5" s="1"/>
  <c r="C1019" i="5"/>
  <c r="L1018" i="5"/>
  <c r="D1018" i="5"/>
  <c r="E1019" i="5" s="1"/>
  <c r="C1018" i="5"/>
  <c r="L1017" i="5"/>
  <c r="D1017" i="5"/>
  <c r="E1018" i="5" s="1"/>
  <c r="C1017" i="5"/>
  <c r="L1016" i="5"/>
  <c r="M1016" i="5" s="1"/>
  <c r="D1016" i="5"/>
  <c r="E1017" i="5" s="1"/>
  <c r="C1016" i="5"/>
  <c r="L1015" i="5"/>
  <c r="D1015" i="5"/>
  <c r="E1016" i="5" s="1"/>
  <c r="C1015" i="5"/>
  <c r="L1014" i="5"/>
  <c r="M1014" i="5" s="1"/>
  <c r="D1014" i="5"/>
  <c r="E1015" i="5" s="1"/>
  <c r="C1014" i="5"/>
  <c r="L1013" i="5"/>
  <c r="D1013" i="5"/>
  <c r="E1014" i="5" s="1"/>
  <c r="C1013" i="5"/>
  <c r="L1012" i="5"/>
  <c r="M1012" i="5" s="1"/>
  <c r="D1012" i="5"/>
  <c r="E1013" i="5" s="1"/>
  <c r="C1012" i="5"/>
  <c r="L1011" i="5"/>
  <c r="D1011" i="5"/>
  <c r="E1012" i="5" s="1"/>
  <c r="C1011" i="5"/>
  <c r="L1010" i="5"/>
  <c r="D1010" i="5"/>
  <c r="E1011" i="5" s="1"/>
  <c r="C1010" i="5"/>
  <c r="L1009" i="5"/>
  <c r="D1009" i="5"/>
  <c r="E1010" i="5" s="1"/>
  <c r="C1009" i="5"/>
  <c r="L1008" i="5"/>
  <c r="M1008" i="5" s="1"/>
  <c r="D1008" i="5"/>
  <c r="E1009" i="5" s="1"/>
  <c r="C1008" i="5"/>
  <c r="L1007" i="5"/>
  <c r="D1007" i="5"/>
  <c r="E1008" i="5" s="1"/>
  <c r="C1007" i="5"/>
  <c r="L1006" i="5"/>
  <c r="M1006" i="5" s="1"/>
  <c r="D1006" i="5"/>
  <c r="E1007" i="5" s="1"/>
  <c r="C1006" i="5"/>
  <c r="L1005" i="5"/>
  <c r="D1005" i="5"/>
  <c r="E1006" i="5" s="1"/>
  <c r="C1005" i="5"/>
  <c r="L1004" i="5"/>
  <c r="M1004" i="5" s="1"/>
  <c r="D1004" i="5"/>
  <c r="E1005" i="5" s="1"/>
  <c r="C1004" i="5"/>
  <c r="L1003" i="5"/>
  <c r="D1003" i="5"/>
  <c r="E1004" i="5" s="1"/>
  <c r="C1003" i="5"/>
  <c r="L1002" i="5"/>
  <c r="D1002" i="5"/>
  <c r="E1003" i="5" s="1"/>
  <c r="C1002" i="5"/>
  <c r="L1001" i="5"/>
  <c r="D1001" i="5"/>
  <c r="E1002" i="5" s="1"/>
  <c r="C1001" i="5"/>
  <c r="L1000" i="5"/>
  <c r="M1000" i="5" s="1"/>
  <c r="D1000" i="5"/>
  <c r="E1001" i="5" s="1"/>
  <c r="C1000" i="5"/>
  <c r="L999" i="5"/>
  <c r="D999" i="5"/>
  <c r="E1000" i="5" s="1"/>
  <c r="C999" i="5"/>
  <c r="L998" i="5"/>
  <c r="M998" i="5" s="1"/>
  <c r="D998" i="5"/>
  <c r="E999" i="5" s="1"/>
  <c r="C998" i="5"/>
  <c r="L997" i="5"/>
  <c r="D997" i="5"/>
  <c r="E998" i="5" s="1"/>
  <c r="C997" i="5"/>
  <c r="L996" i="5"/>
  <c r="D996" i="5"/>
  <c r="E997" i="5" s="1"/>
  <c r="C996" i="5"/>
  <c r="L995" i="5"/>
  <c r="D995" i="5"/>
  <c r="E996" i="5" s="1"/>
  <c r="C995" i="5"/>
  <c r="L994" i="5"/>
  <c r="D994" i="5"/>
  <c r="E995" i="5" s="1"/>
  <c r="C994" i="5"/>
  <c r="L993" i="5"/>
  <c r="D993" i="5"/>
  <c r="E994" i="5" s="1"/>
  <c r="C993" i="5"/>
  <c r="L992" i="5"/>
  <c r="M992" i="5" s="1"/>
  <c r="D992" i="5"/>
  <c r="E993" i="5" s="1"/>
  <c r="C992" i="5"/>
  <c r="L991" i="5"/>
  <c r="D991" i="5"/>
  <c r="E992" i="5" s="1"/>
  <c r="C991" i="5"/>
  <c r="L990" i="5"/>
  <c r="M990" i="5" s="1"/>
  <c r="D990" i="5"/>
  <c r="E991" i="5" s="1"/>
  <c r="C990" i="5"/>
  <c r="L989" i="5"/>
  <c r="D989" i="5"/>
  <c r="E990" i="5" s="1"/>
  <c r="C989" i="5"/>
  <c r="L988" i="5"/>
  <c r="M988" i="5" s="1"/>
  <c r="D988" i="5"/>
  <c r="E989" i="5" s="1"/>
  <c r="C988" i="5"/>
  <c r="L987" i="5"/>
  <c r="D987" i="5"/>
  <c r="E988" i="5" s="1"/>
  <c r="C987" i="5"/>
  <c r="L986" i="5"/>
  <c r="D986" i="5"/>
  <c r="E987" i="5" s="1"/>
  <c r="C986" i="5"/>
  <c r="L985" i="5"/>
  <c r="D985" i="5"/>
  <c r="E986" i="5" s="1"/>
  <c r="C985" i="5"/>
  <c r="L984" i="5"/>
  <c r="M984" i="5" s="1"/>
  <c r="D984" i="5"/>
  <c r="E985" i="5" s="1"/>
  <c r="C984" i="5"/>
  <c r="L983" i="5"/>
  <c r="D983" i="5"/>
  <c r="E984" i="5" s="1"/>
  <c r="C983" i="5"/>
  <c r="L982" i="5"/>
  <c r="M982" i="5" s="1"/>
  <c r="D982" i="5"/>
  <c r="E983" i="5" s="1"/>
  <c r="C982" i="5"/>
  <c r="L981" i="5"/>
  <c r="D981" i="5"/>
  <c r="E982" i="5" s="1"/>
  <c r="C981" i="5"/>
  <c r="L980" i="5"/>
  <c r="M980" i="5" s="1"/>
  <c r="D980" i="5"/>
  <c r="E981" i="5" s="1"/>
  <c r="C980" i="5"/>
  <c r="L979" i="5"/>
  <c r="D979" i="5"/>
  <c r="E980" i="5" s="1"/>
  <c r="C979" i="5"/>
  <c r="L978" i="5"/>
  <c r="D978" i="5"/>
  <c r="E979" i="5" s="1"/>
  <c r="C978" i="5"/>
  <c r="L977" i="5"/>
  <c r="D977" i="5"/>
  <c r="E978" i="5" s="1"/>
  <c r="C977" i="5"/>
  <c r="L976" i="5"/>
  <c r="M976" i="5" s="1"/>
  <c r="D976" i="5"/>
  <c r="E977" i="5" s="1"/>
  <c r="C976" i="5"/>
  <c r="L975" i="5"/>
  <c r="D975" i="5"/>
  <c r="E976" i="5" s="1"/>
  <c r="C975" i="5"/>
  <c r="L974" i="5"/>
  <c r="M974" i="5" s="1"/>
  <c r="D974" i="5"/>
  <c r="E975" i="5" s="1"/>
  <c r="C974" i="5"/>
  <c r="L973" i="5"/>
  <c r="D973" i="5"/>
  <c r="E974" i="5" s="1"/>
  <c r="C973" i="5"/>
  <c r="L972" i="5"/>
  <c r="M972" i="5" s="1"/>
  <c r="D972" i="5"/>
  <c r="E973" i="5" s="1"/>
  <c r="C972" i="5"/>
  <c r="L971" i="5"/>
  <c r="D971" i="5"/>
  <c r="E972" i="5" s="1"/>
  <c r="C971" i="5"/>
  <c r="L970" i="5"/>
  <c r="D970" i="5"/>
  <c r="E971" i="5" s="1"/>
  <c r="C970" i="5"/>
  <c r="L969" i="5"/>
  <c r="D969" i="5"/>
  <c r="E970" i="5" s="1"/>
  <c r="C969" i="5"/>
  <c r="L968" i="5"/>
  <c r="M968" i="5" s="1"/>
  <c r="D968" i="5"/>
  <c r="E969" i="5" s="1"/>
  <c r="C968" i="5"/>
  <c r="L967" i="5"/>
  <c r="D967" i="5"/>
  <c r="E968" i="5" s="1"/>
  <c r="C967" i="5"/>
  <c r="L966" i="5"/>
  <c r="M966" i="5" s="1"/>
  <c r="D966" i="5"/>
  <c r="E967" i="5" s="1"/>
  <c r="C966" i="5"/>
  <c r="L965" i="5"/>
  <c r="G965" i="5" s="1"/>
  <c r="D965" i="5"/>
  <c r="E966" i="5" s="1"/>
  <c r="C965" i="5"/>
  <c r="L964" i="5"/>
  <c r="M964" i="5" s="1"/>
  <c r="D964" i="5"/>
  <c r="E965" i="5" s="1"/>
  <c r="C964" i="5"/>
  <c r="L963" i="5"/>
  <c r="D963" i="5"/>
  <c r="E964" i="5" s="1"/>
  <c r="C963" i="5"/>
  <c r="L962" i="5"/>
  <c r="D962" i="5"/>
  <c r="E963" i="5" s="1"/>
  <c r="C962" i="5"/>
  <c r="L961" i="5"/>
  <c r="G961" i="5" s="1"/>
  <c r="D961" i="5"/>
  <c r="E962" i="5" s="1"/>
  <c r="C961" i="5"/>
  <c r="L960" i="5"/>
  <c r="M960" i="5" s="1"/>
  <c r="D960" i="5"/>
  <c r="E961" i="5" s="1"/>
  <c r="C960" i="5"/>
  <c r="L959" i="5"/>
  <c r="G959" i="5" s="1"/>
  <c r="D959" i="5"/>
  <c r="E960" i="5" s="1"/>
  <c r="C959" i="5"/>
  <c r="L958" i="5"/>
  <c r="M958" i="5" s="1"/>
  <c r="D958" i="5"/>
  <c r="E959" i="5" s="1"/>
  <c r="C958" i="5"/>
  <c r="L957" i="5"/>
  <c r="G957" i="5" s="1"/>
  <c r="D957" i="5"/>
  <c r="E958" i="5" s="1"/>
  <c r="C957" i="5"/>
  <c r="L956" i="5"/>
  <c r="M956" i="5" s="1"/>
  <c r="D956" i="5"/>
  <c r="E957" i="5" s="1"/>
  <c r="C956" i="5"/>
  <c r="L955" i="5"/>
  <c r="D955" i="5"/>
  <c r="E956" i="5" s="1"/>
  <c r="C955" i="5"/>
  <c r="L954" i="5"/>
  <c r="D954" i="5"/>
  <c r="E955" i="5" s="1"/>
  <c r="C954" i="5"/>
  <c r="L953" i="5"/>
  <c r="G953" i="5" s="1"/>
  <c r="D953" i="5"/>
  <c r="E954" i="5" s="1"/>
  <c r="C953" i="5"/>
  <c r="L952" i="5"/>
  <c r="M952" i="5" s="1"/>
  <c r="D952" i="5"/>
  <c r="E953" i="5" s="1"/>
  <c r="C952" i="5"/>
  <c r="L951" i="5"/>
  <c r="G951" i="5" s="1"/>
  <c r="D951" i="5"/>
  <c r="E952" i="5" s="1"/>
  <c r="C951" i="5"/>
  <c r="L950" i="5"/>
  <c r="M950" i="5" s="1"/>
  <c r="D950" i="5"/>
  <c r="E951" i="5" s="1"/>
  <c r="C950" i="5"/>
  <c r="L949" i="5"/>
  <c r="G949" i="5" s="1"/>
  <c r="D949" i="5"/>
  <c r="E950" i="5" s="1"/>
  <c r="C949" i="5"/>
  <c r="L948" i="5"/>
  <c r="M948" i="5" s="1"/>
  <c r="D948" i="5"/>
  <c r="E949" i="5" s="1"/>
  <c r="C948" i="5"/>
  <c r="L947" i="5"/>
  <c r="D947" i="5"/>
  <c r="E948" i="5" s="1"/>
  <c r="C947" i="5"/>
  <c r="L946" i="5"/>
  <c r="D946" i="5"/>
  <c r="E947" i="5" s="1"/>
  <c r="C946" i="5"/>
  <c r="L945" i="5"/>
  <c r="G945" i="5" s="1"/>
  <c r="D945" i="5"/>
  <c r="E946" i="5" s="1"/>
  <c r="C945" i="5"/>
  <c r="L944" i="5"/>
  <c r="M944" i="5" s="1"/>
  <c r="D944" i="5"/>
  <c r="E945" i="5" s="1"/>
  <c r="C944" i="5"/>
  <c r="L943" i="5"/>
  <c r="G943" i="5" s="1"/>
  <c r="D943" i="5"/>
  <c r="E944" i="5" s="1"/>
  <c r="C943" i="5"/>
  <c r="L942" i="5"/>
  <c r="M942" i="5" s="1"/>
  <c r="D942" i="5"/>
  <c r="E943" i="5" s="1"/>
  <c r="C942" i="5"/>
  <c r="L941" i="5"/>
  <c r="G941" i="5" s="1"/>
  <c r="D941" i="5"/>
  <c r="E942" i="5" s="1"/>
  <c r="C941" i="5"/>
  <c r="L940" i="5"/>
  <c r="M940" i="5" s="1"/>
  <c r="D940" i="5"/>
  <c r="E941" i="5" s="1"/>
  <c r="C940" i="5"/>
  <c r="L939" i="5"/>
  <c r="D939" i="5"/>
  <c r="E940" i="5" s="1"/>
  <c r="C939" i="5"/>
  <c r="L938" i="5"/>
  <c r="D938" i="5"/>
  <c r="E939" i="5" s="1"/>
  <c r="C938" i="5"/>
  <c r="L937" i="5"/>
  <c r="G937" i="5" s="1"/>
  <c r="D937" i="5"/>
  <c r="E938" i="5" s="1"/>
  <c r="C937" i="5"/>
  <c r="L936" i="5"/>
  <c r="M936" i="5" s="1"/>
  <c r="D936" i="5"/>
  <c r="E937" i="5" s="1"/>
  <c r="C936" i="5"/>
  <c r="L935" i="5"/>
  <c r="G935" i="5" s="1"/>
  <c r="D935" i="5"/>
  <c r="E936" i="5" s="1"/>
  <c r="C935" i="5"/>
  <c r="L934" i="5"/>
  <c r="M934" i="5" s="1"/>
  <c r="D934" i="5"/>
  <c r="E935" i="5" s="1"/>
  <c r="C934" i="5"/>
  <c r="L933" i="5"/>
  <c r="G933" i="5" s="1"/>
  <c r="D933" i="5"/>
  <c r="E934" i="5" s="1"/>
  <c r="C933" i="5"/>
  <c r="L932" i="5"/>
  <c r="M932" i="5" s="1"/>
  <c r="D932" i="5"/>
  <c r="E933" i="5" s="1"/>
  <c r="C932" i="5"/>
  <c r="L931" i="5"/>
  <c r="D931" i="5"/>
  <c r="E932" i="5" s="1"/>
  <c r="C931" i="5"/>
  <c r="L930" i="5"/>
  <c r="D930" i="5"/>
  <c r="E931" i="5" s="1"/>
  <c r="C930" i="5"/>
  <c r="L929" i="5"/>
  <c r="G929" i="5" s="1"/>
  <c r="D929" i="5"/>
  <c r="E930" i="5" s="1"/>
  <c r="C929" i="5"/>
  <c r="L928" i="5"/>
  <c r="M928" i="5" s="1"/>
  <c r="D928" i="5"/>
  <c r="E929" i="5" s="1"/>
  <c r="C928" i="5"/>
  <c r="L927" i="5"/>
  <c r="G927" i="5" s="1"/>
  <c r="D927" i="5"/>
  <c r="E928" i="5" s="1"/>
  <c r="C927" i="5"/>
  <c r="L926" i="5"/>
  <c r="M926" i="5" s="1"/>
  <c r="D926" i="5"/>
  <c r="E927" i="5" s="1"/>
  <c r="C926" i="5"/>
  <c r="L925" i="5"/>
  <c r="G925" i="5" s="1"/>
  <c r="D925" i="5"/>
  <c r="E926" i="5" s="1"/>
  <c r="C925" i="5"/>
  <c r="L924" i="5"/>
  <c r="M924" i="5" s="1"/>
  <c r="D924" i="5"/>
  <c r="E925" i="5" s="1"/>
  <c r="C924" i="5"/>
  <c r="L923" i="5"/>
  <c r="D923" i="5"/>
  <c r="E924" i="5" s="1"/>
  <c r="C923" i="5"/>
  <c r="L922" i="5"/>
  <c r="D922" i="5"/>
  <c r="E923" i="5" s="1"/>
  <c r="C922" i="5"/>
  <c r="L921" i="5"/>
  <c r="G921" i="5" s="1"/>
  <c r="D921" i="5"/>
  <c r="E922" i="5" s="1"/>
  <c r="C921" i="5"/>
  <c r="L920" i="5"/>
  <c r="M920" i="5" s="1"/>
  <c r="D920" i="5"/>
  <c r="E921" i="5" s="1"/>
  <c r="C920" i="5"/>
  <c r="L919" i="5"/>
  <c r="G919" i="5" s="1"/>
  <c r="D919" i="5"/>
  <c r="E920" i="5" s="1"/>
  <c r="C919" i="5"/>
  <c r="L918" i="5"/>
  <c r="M918" i="5" s="1"/>
  <c r="D918" i="5"/>
  <c r="E919" i="5" s="1"/>
  <c r="C918" i="5"/>
  <c r="L917" i="5"/>
  <c r="G917" i="5" s="1"/>
  <c r="D917" i="5"/>
  <c r="E918" i="5" s="1"/>
  <c r="C917" i="5"/>
  <c r="L916" i="5"/>
  <c r="M916" i="5" s="1"/>
  <c r="D916" i="5"/>
  <c r="E917" i="5" s="1"/>
  <c r="C916" i="5"/>
  <c r="L915" i="5"/>
  <c r="D915" i="5"/>
  <c r="E916" i="5" s="1"/>
  <c r="C915" i="5"/>
  <c r="L914" i="5"/>
  <c r="D914" i="5"/>
  <c r="E915" i="5" s="1"/>
  <c r="C914" i="5"/>
  <c r="L913" i="5"/>
  <c r="G913" i="5" s="1"/>
  <c r="D913" i="5"/>
  <c r="E914" i="5" s="1"/>
  <c r="C913" i="5"/>
  <c r="L912" i="5"/>
  <c r="M912" i="5" s="1"/>
  <c r="D912" i="5"/>
  <c r="E913" i="5" s="1"/>
  <c r="C912" i="5"/>
  <c r="L911" i="5"/>
  <c r="G911" i="5" s="1"/>
  <c r="D911" i="5"/>
  <c r="E912" i="5" s="1"/>
  <c r="C911" i="5"/>
  <c r="L910" i="5"/>
  <c r="M910" i="5" s="1"/>
  <c r="D910" i="5"/>
  <c r="E911" i="5" s="1"/>
  <c r="C910" i="5"/>
  <c r="L909" i="5"/>
  <c r="G909" i="5" s="1"/>
  <c r="D909" i="5"/>
  <c r="E910" i="5" s="1"/>
  <c r="C909" i="5"/>
  <c r="L908" i="5"/>
  <c r="M908" i="5" s="1"/>
  <c r="D908" i="5"/>
  <c r="E909" i="5" s="1"/>
  <c r="C908" i="5"/>
  <c r="L907" i="5"/>
  <c r="D907" i="5"/>
  <c r="E908" i="5" s="1"/>
  <c r="C907" i="5"/>
  <c r="L906" i="5"/>
  <c r="D906" i="5"/>
  <c r="E907" i="5" s="1"/>
  <c r="C906" i="5"/>
  <c r="L905" i="5"/>
  <c r="G905" i="5" s="1"/>
  <c r="D905" i="5"/>
  <c r="E906" i="5" s="1"/>
  <c r="C905" i="5"/>
  <c r="L904" i="5"/>
  <c r="M904" i="5" s="1"/>
  <c r="D904" i="5"/>
  <c r="E905" i="5" s="1"/>
  <c r="C904" i="5"/>
  <c r="L903" i="5"/>
  <c r="G903" i="5" s="1"/>
  <c r="D903" i="5"/>
  <c r="E904" i="5" s="1"/>
  <c r="C903" i="5"/>
  <c r="L902" i="5"/>
  <c r="M902" i="5" s="1"/>
  <c r="D902" i="5"/>
  <c r="E903" i="5" s="1"/>
  <c r="C902" i="5"/>
  <c r="L901" i="5"/>
  <c r="G901" i="5" s="1"/>
  <c r="D901" i="5"/>
  <c r="E902" i="5" s="1"/>
  <c r="C901" i="5"/>
  <c r="L900" i="5"/>
  <c r="M900" i="5" s="1"/>
  <c r="D900" i="5"/>
  <c r="E901" i="5" s="1"/>
  <c r="C900" i="5"/>
  <c r="L899" i="5"/>
  <c r="D899" i="5"/>
  <c r="E900" i="5" s="1"/>
  <c r="C899" i="5"/>
  <c r="L898" i="5"/>
  <c r="D898" i="5"/>
  <c r="E899" i="5" s="1"/>
  <c r="C898" i="5"/>
  <c r="L897" i="5"/>
  <c r="G897" i="5" s="1"/>
  <c r="D897" i="5"/>
  <c r="E898" i="5" s="1"/>
  <c r="C897" i="5"/>
  <c r="L896" i="5"/>
  <c r="M896" i="5" s="1"/>
  <c r="D896" i="5"/>
  <c r="E897" i="5" s="1"/>
  <c r="C896" i="5"/>
  <c r="L895" i="5"/>
  <c r="G895" i="5" s="1"/>
  <c r="D895" i="5"/>
  <c r="E896" i="5" s="1"/>
  <c r="C895" i="5"/>
  <c r="L894" i="5"/>
  <c r="M894" i="5" s="1"/>
  <c r="D894" i="5"/>
  <c r="E895" i="5" s="1"/>
  <c r="C894" i="5"/>
  <c r="L893" i="5"/>
  <c r="G893" i="5" s="1"/>
  <c r="D893" i="5"/>
  <c r="E894" i="5" s="1"/>
  <c r="C893" i="5"/>
  <c r="L892" i="5"/>
  <c r="M892" i="5" s="1"/>
  <c r="D892" i="5"/>
  <c r="E893" i="5" s="1"/>
  <c r="C892" i="5"/>
  <c r="L891" i="5"/>
  <c r="D891" i="5"/>
  <c r="E892" i="5" s="1"/>
  <c r="C891" i="5"/>
  <c r="L890" i="5"/>
  <c r="D890" i="5"/>
  <c r="E891" i="5" s="1"/>
  <c r="C890" i="5"/>
  <c r="L889" i="5"/>
  <c r="G889" i="5" s="1"/>
  <c r="D889" i="5"/>
  <c r="E890" i="5" s="1"/>
  <c r="C889" i="5"/>
  <c r="L888" i="5"/>
  <c r="M888" i="5" s="1"/>
  <c r="D888" i="5"/>
  <c r="E889" i="5" s="1"/>
  <c r="C888" i="5"/>
  <c r="L887" i="5"/>
  <c r="G887" i="5" s="1"/>
  <c r="D887" i="5"/>
  <c r="E888" i="5" s="1"/>
  <c r="C887" i="5"/>
  <c r="L886" i="5"/>
  <c r="M886" i="5" s="1"/>
  <c r="D886" i="5"/>
  <c r="E887" i="5" s="1"/>
  <c r="C886" i="5"/>
  <c r="L885" i="5"/>
  <c r="G885" i="5" s="1"/>
  <c r="D885" i="5"/>
  <c r="E886" i="5" s="1"/>
  <c r="C885" i="5"/>
  <c r="L884" i="5"/>
  <c r="M884" i="5" s="1"/>
  <c r="D884" i="5"/>
  <c r="E885" i="5" s="1"/>
  <c r="C884" i="5"/>
  <c r="L883" i="5"/>
  <c r="D883" i="5"/>
  <c r="E884" i="5" s="1"/>
  <c r="C883" i="5"/>
  <c r="L882" i="5"/>
  <c r="D882" i="5"/>
  <c r="E883" i="5" s="1"/>
  <c r="C882" i="5"/>
  <c r="L881" i="5"/>
  <c r="G881" i="5" s="1"/>
  <c r="D881" i="5"/>
  <c r="E882" i="5" s="1"/>
  <c r="C881" i="5"/>
  <c r="L880" i="5"/>
  <c r="M880" i="5" s="1"/>
  <c r="D880" i="5"/>
  <c r="E881" i="5" s="1"/>
  <c r="C880" i="5"/>
  <c r="L879" i="5"/>
  <c r="G879" i="5" s="1"/>
  <c r="D879" i="5"/>
  <c r="E880" i="5" s="1"/>
  <c r="C879" i="5"/>
  <c r="L878" i="5"/>
  <c r="M878" i="5" s="1"/>
  <c r="D878" i="5"/>
  <c r="E879" i="5" s="1"/>
  <c r="C878" i="5"/>
  <c r="L877" i="5"/>
  <c r="G877" i="5" s="1"/>
  <c r="D877" i="5"/>
  <c r="E878" i="5" s="1"/>
  <c r="C877" i="5"/>
  <c r="L876" i="5"/>
  <c r="M876" i="5" s="1"/>
  <c r="D876" i="5"/>
  <c r="E877" i="5" s="1"/>
  <c r="C876" i="5"/>
  <c r="L875" i="5"/>
  <c r="D875" i="5"/>
  <c r="E876" i="5" s="1"/>
  <c r="C875" i="5"/>
  <c r="L874" i="5"/>
  <c r="M874" i="5" s="1"/>
  <c r="D874" i="5"/>
  <c r="E875" i="5" s="1"/>
  <c r="C874" i="5"/>
  <c r="L873" i="5"/>
  <c r="D873" i="5"/>
  <c r="E874" i="5" s="1"/>
  <c r="C873" i="5"/>
  <c r="L872" i="5"/>
  <c r="M872" i="5" s="1"/>
  <c r="D872" i="5"/>
  <c r="E873" i="5" s="1"/>
  <c r="C872" i="5"/>
  <c r="L871" i="5"/>
  <c r="D871" i="5"/>
  <c r="E872" i="5" s="1"/>
  <c r="C871" i="5"/>
  <c r="L870" i="5"/>
  <c r="M870" i="5" s="1"/>
  <c r="D870" i="5"/>
  <c r="E871" i="5" s="1"/>
  <c r="C870" i="5"/>
  <c r="L869" i="5"/>
  <c r="D869" i="5"/>
  <c r="E870" i="5" s="1"/>
  <c r="C869" i="5"/>
  <c r="L868" i="5"/>
  <c r="D868" i="5"/>
  <c r="E869" i="5" s="1"/>
  <c r="C868" i="5"/>
  <c r="L867" i="5"/>
  <c r="G867" i="5" s="1"/>
  <c r="D867" i="5"/>
  <c r="E868" i="5" s="1"/>
  <c r="C867" i="5"/>
  <c r="L866" i="5"/>
  <c r="M866" i="5" s="1"/>
  <c r="D866" i="5"/>
  <c r="E867" i="5" s="1"/>
  <c r="C866" i="5"/>
  <c r="L865" i="5"/>
  <c r="G865" i="5" s="1"/>
  <c r="D865" i="5"/>
  <c r="E866" i="5" s="1"/>
  <c r="C865" i="5"/>
  <c r="L864" i="5"/>
  <c r="M864" i="5" s="1"/>
  <c r="D864" i="5"/>
  <c r="E865" i="5" s="1"/>
  <c r="C864" i="5"/>
  <c r="L863" i="5"/>
  <c r="G863" i="5" s="1"/>
  <c r="D863" i="5"/>
  <c r="E864" i="5" s="1"/>
  <c r="C863" i="5"/>
  <c r="L862" i="5"/>
  <c r="M862" i="5" s="1"/>
  <c r="D862" i="5"/>
  <c r="E863" i="5" s="1"/>
  <c r="C862" i="5"/>
  <c r="L861" i="5"/>
  <c r="G861" i="5" s="1"/>
  <c r="D861" i="5"/>
  <c r="E862" i="5" s="1"/>
  <c r="C861" i="5"/>
  <c r="L860" i="5"/>
  <c r="M860" i="5" s="1"/>
  <c r="D860" i="5"/>
  <c r="E861" i="5" s="1"/>
  <c r="C860" i="5"/>
  <c r="L859" i="5"/>
  <c r="G859" i="5" s="1"/>
  <c r="D859" i="5"/>
  <c r="E860" i="5" s="1"/>
  <c r="C859" i="5"/>
  <c r="L858" i="5"/>
  <c r="M858" i="5" s="1"/>
  <c r="D858" i="5"/>
  <c r="E859" i="5" s="1"/>
  <c r="C858" i="5"/>
  <c r="L857" i="5"/>
  <c r="G857" i="5" s="1"/>
  <c r="D857" i="5"/>
  <c r="E858" i="5" s="1"/>
  <c r="C857" i="5"/>
  <c r="L856" i="5"/>
  <c r="M856" i="5" s="1"/>
  <c r="D856" i="5"/>
  <c r="E857" i="5" s="1"/>
  <c r="C856" i="5"/>
  <c r="L855" i="5"/>
  <c r="G855" i="5" s="1"/>
  <c r="D855" i="5"/>
  <c r="E856" i="5" s="1"/>
  <c r="C855" i="5"/>
  <c r="L854" i="5"/>
  <c r="M854" i="5" s="1"/>
  <c r="D854" i="5"/>
  <c r="E855" i="5" s="1"/>
  <c r="C854" i="5"/>
  <c r="L853" i="5"/>
  <c r="G853" i="5" s="1"/>
  <c r="D853" i="5"/>
  <c r="E854" i="5" s="1"/>
  <c r="C853" i="5"/>
  <c r="L852" i="5"/>
  <c r="M852" i="5" s="1"/>
  <c r="D852" i="5"/>
  <c r="E853" i="5" s="1"/>
  <c r="C852" i="5"/>
  <c r="L851" i="5"/>
  <c r="G851" i="5" s="1"/>
  <c r="D851" i="5"/>
  <c r="E852" i="5" s="1"/>
  <c r="C851" i="5"/>
  <c r="L850" i="5"/>
  <c r="M850" i="5" s="1"/>
  <c r="D850" i="5"/>
  <c r="E851" i="5" s="1"/>
  <c r="C850" i="5"/>
  <c r="L849" i="5"/>
  <c r="G849" i="5" s="1"/>
  <c r="D849" i="5"/>
  <c r="E850" i="5" s="1"/>
  <c r="C849" i="5"/>
  <c r="L848" i="5"/>
  <c r="M848" i="5" s="1"/>
  <c r="D848" i="5"/>
  <c r="E849" i="5" s="1"/>
  <c r="C848" i="5"/>
  <c r="L847" i="5"/>
  <c r="G847" i="5" s="1"/>
  <c r="D847" i="5"/>
  <c r="E848" i="5" s="1"/>
  <c r="C847" i="5"/>
  <c r="L846" i="5"/>
  <c r="M846" i="5" s="1"/>
  <c r="D846" i="5"/>
  <c r="E847" i="5" s="1"/>
  <c r="C846" i="5"/>
  <c r="L845" i="5"/>
  <c r="D845" i="5"/>
  <c r="E846" i="5" s="1"/>
  <c r="C845" i="5"/>
  <c r="L844" i="5"/>
  <c r="M844" i="5" s="1"/>
  <c r="D844" i="5"/>
  <c r="E845" i="5" s="1"/>
  <c r="C844" i="5"/>
  <c r="L843" i="5"/>
  <c r="G843" i="5" s="1"/>
  <c r="D843" i="5"/>
  <c r="E844" i="5" s="1"/>
  <c r="C843" i="5"/>
  <c r="L842" i="5"/>
  <c r="M842" i="5" s="1"/>
  <c r="D842" i="5"/>
  <c r="E843" i="5" s="1"/>
  <c r="C842" i="5"/>
  <c r="L841" i="5"/>
  <c r="G841" i="5" s="1"/>
  <c r="D841" i="5"/>
  <c r="E842" i="5" s="1"/>
  <c r="C841" i="5"/>
  <c r="L840" i="5"/>
  <c r="M840" i="5" s="1"/>
  <c r="D840" i="5"/>
  <c r="E841" i="5" s="1"/>
  <c r="C840" i="5"/>
  <c r="L839" i="5"/>
  <c r="G839" i="5" s="1"/>
  <c r="D839" i="5"/>
  <c r="E840" i="5" s="1"/>
  <c r="C839" i="5"/>
  <c r="L838" i="5"/>
  <c r="D838" i="5"/>
  <c r="E839" i="5" s="1"/>
  <c r="C838" i="5"/>
  <c r="L837" i="5"/>
  <c r="G837" i="5" s="1"/>
  <c r="D837" i="5"/>
  <c r="E838" i="5" s="1"/>
  <c r="C837" i="5"/>
  <c r="L836" i="5"/>
  <c r="M836" i="5" s="1"/>
  <c r="D836" i="5"/>
  <c r="E837" i="5" s="1"/>
  <c r="C836" i="5"/>
  <c r="L835" i="5"/>
  <c r="G835" i="5" s="1"/>
  <c r="D835" i="5"/>
  <c r="E836" i="5" s="1"/>
  <c r="C835" i="5"/>
  <c r="L834" i="5"/>
  <c r="M834" i="5" s="1"/>
  <c r="D834" i="5"/>
  <c r="E835" i="5" s="1"/>
  <c r="C834" i="5"/>
  <c r="L833" i="5"/>
  <c r="G833" i="5" s="1"/>
  <c r="D833" i="5"/>
  <c r="E834" i="5" s="1"/>
  <c r="C833" i="5"/>
  <c r="L832" i="5"/>
  <c r="M832" i="5" s="1"/>
  <c r="D832" i="5"/>
  <c r="E833" i="5" s="1"/>
  <c r="C832" i="5"/>
  <c r="L831" i="5"/>
  <c r="G831" i="5" s="1"/>
  <c r="D831" i="5"/>
  <c r="E832" i="5" s="1"/>
  <c r="C831" i="5"/>
  <c r="L830" i="5"/>
  <c r="M830" i="5" s="1"/>
  <c r="D830" i="5"/>
  <c r="E831" i="5" s="1"/>
  <c r="C830" i="5"/>
  <c r="L829" i="5"/>
  <c r="D829" i="5"/>
  <c r="E830" i="5" s="1"/>
  <c r="C829" i="5"/>
  <c r="L828" i="5"/>
  <c r="M828" i="5" s="1"/>
  <c r="D828" i="5"/>
  <c r="E829" i="5" s="1"/>
  <c r="C828" i="5"/>
  <c r="L827" i="5"/>
  <c r="G827" i="5" s="1"/>
  <c r="D827" i="5"/>
  <c r="E828" i="5" s="1"/>
  <c r="C827" i="5"/>
  <c r="L826" i="5"/>
  <c r="M826" i="5" s="1"/>
  <c r="D826" i="5"/>
  <c r="E827" i="5" s="1"/>
  <c r="C826" i="5"/>
  <c r="L825" i="5"/>
  <c r="G825" i="5" s="1"/>
  <c r="D825" i="5"/>
  <c r="E826" i="5" s="1"/>
  <c r="C825" i="5"/>
  <c r="L824" i="5"/>
  <c r="M824" i="5" s="1"/>
  <c r="D824" i="5"/>
  <c r="E825" i="5" s="1"/>
  <c r="C824" i="5"/>
  <c r="L823" i="5"/>
  <c r="G823" i="5" s="1"/>
  <c r="D823" i="5"/>
  <c r="E824" i="5" s="1"/>
  <c r="C823" i="5"/>
  <c r="L822" i="5"/>
  <c r="D822" i="5"/>
  <c r="E823" i="5" s="1"/>
  <c r="C822" i="5"/>
  <c r="L821" i="5"/>
  <c r="G821" i="5" s="1"/>
  <c r="D821" i="5"/>
  <c r="E822" i="5" s="1"/>
  <c r="C821" i="5"/>
  <c r="L820" i="5"/>
  <c r="M820" i="5" s="1"/>
  <c r="D820" i="5"/>
  <c r="E821" i="5" s="1"/>
  <c r="C820" i="5"/>
  <c r="L819" i="5"/>
  <c r="G819" i="5" s="1"/>
  <c r="D819" i="5"/>
  <c r="E820" i="5" s="1"/>
  <c r="C819" i="5"/>
  <c r="L818" i="5"/>
  <c r="M818" i="5" s="1"/>
  <c r="D818" i="5"/>
  <c r="E819" i="5" s="1"/>
  <c r="C818" i="5"/>
  <c r="L817" i="5"/>
  <c r="G817" i="5" s="1"/>
  <c r="D817" i="5"/>
  <c r="E818" i="5" s="1"/>
  <c r="C817" i="5"/>
  <c r="L816" i="5"/>
  <c r="M816" i="5" s="1"/>
  <c r="D816" i="5"/>
  <c r="E817" i="5" s="1"/>
  <c r="C816" i="5"/>
  <c r="L815" i="5"/>
  <c r="G815" i="5" s="1"/>
  <c r="D815" i="5"/>
  <c r="E816" i="5" s="1"/>
  <c r="C815" i="5"/>
  <c r="L814" i="5"/>
  <c r="M814" i="5" s="1"/>
  <c r="D814" i="5"/>
  <c r="E815" i="5" s="1"/>
  <c r="C814" i="5"/>
  <c r="L813" i="5"/>
  <c r="D813" i="5"/>
  <c r="E814" i="5" s="1"/>
  <c r="C813" i="5"/>
  <c r="L812" i="5"/>
  <c r="M812" i="5" s="1"/>
  <c r="D812" i="5"/>
  <c r="E813" i="5" s="1"/>
  <c r="C812" i="5"/>
  <c r="L811" i="5"/>
  <c r="G811" i="5" s="1"/>
  <c r="D811" i="5"/>
  <c r="E812" i="5" s="1"/>
  <c r="C811" i="5"/>
  <c r="L810" i="5"/>
  <c r="M810" i="5" s="1"/>
  <c r="D810" i="5"/>
  <c r="E811" i="5" s="1"/>
  <c r="C810" i="5"/>
  <c r="L809" i="5"/>
  <c r="G809" i="5" s="1"/>
  <c r="D809" i="5"/>
  <c r="E810" i="5" s="1"/>
  <c r="C809" i="5"/>
  <c r="L808" i="5"/>
  <c r="M808" i="5" s="1"/>
  <c r="D808" i="5"/>
  <c r="E809" i="5" s="1"/>
  <c r="C808" i="5"/>
  <c r="L807" i="5"/>
  <c r="G807" i="5" s="1"/>
  <c r="D807" i="5"/>
  <c r="E808" i="5" s="1"/>
  <c r="C807" i="5"/>
  <c r="L806" i="5"/>
  <c r="D806" i="5"/>
  <c r="E807" i="5" s="1"/>
  <c r="C806" i="5"/>
  <c r="L805" i="5"/>
  <c r="G805" i="5" s="1"/>
  <c r="D805" i="5"/>
  <c r="E806" i="5" s="1"/>
  <c r="C805" i="5"/>
  <c r="L804" i="5"/>
  <c r="M804" i="5" s="1"/>
  <c r="D804" i="5"/>
  <c r="E805" i="5" s="1"/>
  <c r="C804" i="5"/>
  <c r="L803" i="5"/>
  <c r="G803" i="5" s="1"/>
  <c r="D803" i="5"/>
  <c r="E804" i="5" s="1"/>
  <c r="C803" i="5"/>
  <c r="L802" i="5"/>
  <c r="M802" i="5" s="1"/>
  <c r="D802" i="5"/>
  <c r="E803" i="5" s="1"/>
  <c r="C802" i="5"/>
  <c r="L801" i="5"/>
  <c r="G801" i="5" s="1"/>
  <c r="D801" i="5"/>
  <c r="E802" i="5" s="1"/>
  <c r="C801" i="5"/>
  <c r="L800" i="5"/>
  <c r="M800" i="5" s="1"/>
  <c r="D800" i="5"/>
  <c r="E801" i="5" s="1"/>
  <c r="C800" i="5"/>
  <c r="L799" i="5"/>
  <c r="G799" i="5" s="1"/>
  <c r="D799" i="5"/>
  <c r="E800" i="5" s="1"/>
  <c r="C799" i="5"/>
  <c r="L798" i="5"/>
  <c r="M798" i="5" s="1"/>
  <c r="D798" i="5"/>
  <c r="E799" i="5" s="1"/>
  <c r="C798" i="5"/>
  <c r="L797" i="5"/>
  <c r="D797" i="5"/>
  <c r="E798" i="5" s="1"/>
  <c r="C797" i="5"/>
  <c r="L796" i="5"/>
  <c r="M796" i="5" s="1"/>
  <c r="D796" i="5"/>
  <c r="E797" i="5" s="1"/>
  <c r="C796" i="5"/>
  <c r="L795" i="5"/>
  <c r="G795" i="5" s="1"/>
  <c r="D795" i="5"/>
  <c r="E796" i="5" s="1"/>
  <c r="C795" i="5"/>
  <c r="L794" i="5"/>
  <c r="M794" i="5" s="1"/>
  <c r="D794" i="5"/>
  <c r="E795" i="5" s="1"/>
  <c r="C794" i="5"/>
  <c r="L793" i="5"/>
  <c r="G793" i="5" s="1"/>
  <c r="D793" i="5"/>
  <c r="E794" i="5" s="1"/>
  <c r="C793" i="5"/>
  <c r="L792" i="5"/>
  <c r="M792" i="5" s="1"/>
  <c r="D792" i="5"/>
  <c r="E793" i="5" s="1"/>
  <c r="C792" i="5"/>
  <c r="L791" i="5"/>
  <c r="G791" i="5" s="1"/>
  <c r="D791" i="5"/>
  <c r="E792" i="5" s="1"/>
  <c r="C791" i="5"/>
  <c r="L790" i="5"/>
  <c r="D790" i="5"/>
  <c r="E791" i="5" s="1"/>
  <c r="C790" i="5"/>
  <c r="L789" i="5"/>
  <c r="G789" i="5" s="1"/>
  <c r="D789" i="5"/>
  <c r="E790" i="5" s="1"/>
  <c r="C789" i="5"/>
  <c r="L788" i="5"/>
  <c r="M788" i="5" s="1"/>
  <c r="D788" i="5"/>
  <c r="E789" i="5" s="1"/>
  <c r="C788" i="5"/>
  <c r="L787" i="5"/>
  <c r="G787" i="5" s="1"/>
  <c r="D787" i="5"/>
  <c r="E788" i="5" s="1"/>
  <c r="C787" i="5"/>
  <c r="L786" i="5"/>
  <c r="M786" i="5" s="1"/>
  <c r="D786" i="5"/>
  <c r="E787" i="5" s="1"/>
  <c r="C786" i="5"/>
  <c r="L785" i="5"/>
  <c r="G785" i="5" s="1"/>
  <c r="D785" i="5"/>
  <c r="E786" i="5" s="1"/>
  <c r="C785" i="5"/>
  <c r="L784" i="5"/>
  <c r="M784" i="5" s="1"/>
  <c r="D784" i="5"/>
  <c r="E785" i="5" s="1"/>
  <c r="C784" i="5"/>
  <c r="L783" i="5"/>
  <c r="G783" i="5" s="1"/>
  <c r="D783" i="5"/>
  <c r="E784" i="5" s="1"/>
  <c r="C783" i="5"/>
  <c r="L782" i="5"/>
  <c r="M782" i="5" s="1"/>
  <c r="D782" i="5"/>
  <c r="E783" i="5" s="1"/>
  <c r="C782" i="5"/>
  <c r="L781" i="5"/>
  <c r="D781" i="5"/>
  <c r="E782" i="5" s="1"/>
  <c r="C781" i="5"/>
  <c r="L780" i="5"/>
  <c r="M780" i="5" s="1"/>
  <c r="D780" i="5"/>
  <c r="E781" i="5" s="1"/>
  <c r="C780" i="5"/>
  <c r="L779" i="5"/>
  <c r="G779" i="5" s="1"/>
  <c r="D779" i="5"/>
  <c r="E780" i="5" s="1"/>
  <c r="C779" i="5"/>
  <c r="L778" i="5"/>
  <c r="M778" i="5" s="1"/>
  <c r="D778" i="5"/>
  <c r="E779" i="5" s="1"/>
  <c r="C778" i="5"/>
  <c r="L777" i="5"/>
  <c r="D777" i="5"/>
  <c r="E778" i="5" s="1"/>
  <c r="C777" i="5"/>
  <c r="L776" i="5"/>
  <c r="M776" i="5" s="1"/>
  <c r="D776" i="5"/>
  <c r="E777" i="5" s="1"/>
  <c r="C776" i="5"/>
  <c r="L775" i="5"/>
  <c r="G775" i="5" s="1"/>
  <c r="D775" i="5"/>
  <c r="E776" i="5" s="1"/>
  <c r="C775" i="5"/>
  <c r="L774" i="5"/>
  <c r="D774" i="5"/>
  <c r="E775" i="5" s="1"/>
  <c r="C774" i="5"/>
  <c r="L773" i="5"/>
  <c r="D773" i="5"/>
  <c r="E774" i="5" s="1"/>
  <c r="C773" i="5"/>
  <c r="L772" i="5"/>
  <c r="M772" i="5" s="1"/>
  <c r="D772" i="5"/>
  <c r="E773" i="5" s="1"/>
  <c r="C772" i="5"/>
  <c r="L771" i="5"/>
  <c r="G771" i="5" s="1"/>
  <c r="D771" i="5"/>
  <c r="E772" i="5" s="1"/>
  <c r="C771" i="5"/>
  <c r="L770" i="5"/>
  <c r="M770" i="5" s="1"/>
  <c r="D770" i="5"/>
  <c r="E771" i="5" s="1"/>
  <c r="C770" i="5"/>
  <c r="L769" i="5"/>
  <c r="D769" i="5"/>
  <c r="E770" i="5" s="1"/>
  <c r="C769" i="5"/>
  <c r="L768" i="5"/>
  <c r="M768" i="5" s="1"/>
  <c r="D768" i="5"/>
  <c r="E769" i="5" s="1"/>
  <c r="C768" i="5"/>
  <c r="L767" i="5"/>
  <c r="G767" i="5" s="1"/>
  <c r="D767" i="5"/>
  <c r="E768" i="5" s="1"/>
  <c r="C767" i="5"/>
  <c r="L766" i="5"/>
  <c r="M766" i="5" s="1"/>
  <c r="D766" i="5"/>
  <c r="E767" i="5" s="1"/>
  <c r="C766" i="5"/>
  <c r="L765" i="5"/>
  <c r="D765" i="5"/>
  <c r="E766" i="5" s="1"/>
  <c r="C765" i="5"/>
  <c r="L764" i="5"/>
  <c r="M764" i="5" s="1"/>
  <c r="D764" i="5"/>
  <c r="E765" i="5" s="1"/>
  <c r="C764" i="5"/>
  <c r="L763" i="5"/>
  <c r="G763" i="5" s="1"/>
  <c r="D763" i="5"/>
  <c r="E764" i="5" s="1"/>
  <c r="C763" i="5"/>
  <c r="L762" i="5"/>
  <c r="M762" i="5" s="1"/>
  <c r="D762" i="5"/>
  <c r="E763" i="5" s="1"/>
  <c r="C762" i="5"/>
  <c r="L761" i="5"/>
  <c r="D761" i="5"/>
  <c r="E762" i="5" s="1"/>
  <c r="C761" i="5"/>
  <c r="L760" i="5"/>
  <c r="M760" i="5" s="1"/>
  <c r="D760" i="5"/>
  <c r="E761" i="5" s="1"/>
  <c r="C760" i="5"/>
  <c r="L759" i="5"/>
  <c r="G759" i="5" s="1"/>
  <c r="D759" i="5"/>
  <c r="E760" i="5" s="1"/>
  <c r="C759" i="5"/>
  <c r="L758" i="5"/>
  <c r="D758" i="5"/>
  <c r="E759" i="5" s="1"/>
  <c r="C758" i="5"/>
  <c r="L757" i="5"/>
  <c r="D757" i="5"/>
  <c r="E758" i="5" s="1"/>
  <c r="C757" i="5"/>
  <c r="L756" i="5"/>
  <c r="M756" i="5" s="1"/>
  <c r="D756" i="5"/>
  <c r="E757" i="5" s="1"/>
  <c r="C756" i="5"/>
  <c r="L755" i="5"/>
  <c r="G755" i="5" s="1"/>
  <c r="D755" i="5"/>
  <c r="E756" i="5" s="1"/>
  <c r="C755" i="5"/>
  <c r="L754" i="5"/>
  <c r="M754" i="5" s="1"/>
  <c r="D754" i="5"/>
  <c r="E755" i="5" s="1"/>
  <c r="C754" i="5"/>
  <c r="L753" i="5"/>
  <c r="D753" i="5"/>
  <c r="E754" i="5" s="1"/>
  <c r="C753" i="5"/>
  <c r="L752" i="5"/>
  <c r="M752" i="5" s="1"/>
  <c r="D752" i="5"/>
  <c r="E753" i="5" s="1"/>
  <c r="C752" i="5"/>
  <c r="L751" i="5"/>
  <c r="G751" i="5" s="1"/>
  <c r="D751" i="5"/>
  <c r="E752" i="5" s="1"/>
  <c r="C751" i="5"/>
  <c r="L750" i="5"/>
  <c r="M750" i="5" s="1"/>
  <c r="D750" i="5"/>
  <c r="E751" i="5" s="1"/>
  <c r="C750" i="5"/>
  <c r="L749" i="5"/>
  <c r="D749" i="5"/>
  <c r="E750" i="5" s="1"/>
  <c r="C749" i="5"/>
  <c r="L748" i="5"/>
  <c r="M748" i="5" s="1"/>
  <c r="D748" i="5"/>
  <c r="E749" i="5" s="1"/>
  <c r="C748" i="5"/>
  <c r="L747" i="5"/>
  <c r="G747" i="5" s="1"/>
  <c r="D747" i="5"/>
  <c r="E748" i="5" s="1"/>
  <c r="C747" i="5"/>
  <c r="L746" i="5"/>
  <c r="M746" i="5" s="1"/>
  <c r="D746" i="5"/>
  <c r="E747" i="5" s="1"/>
  <c r="C746" i="5"/>
  <c r="L745" i="5"/>
  <c r="D745" i="5"/>
  <c r="E746" i="5" s="1"/>
  <c r="C745" i="5"/>
  <c r="L744" i="5"/>
  <c r="M744" i="5" s="1"/>
  <c r="D744" i="5"/>
  <c r="E745" i="5" s="1"/>
  <c r="C744" i="5"/>
  <c r="L743" i="5"/>
  <c r="G743" i="5" s="1"/>
  <c r="D743" i="5"/>
  <c r="E744" i="5" s="1"/>
  <c r="C743" i="5"/>
  <c r="L742" i="5"/>
  <c r="D742" i="5"/>
  <c r="E743" i="5" s="1"/>
  <c r="C742" i="5"/>
  <c r="L741" i="5"/>
  <c r="D741" i="5"/>
  <c r="E742" i="5" s="1"/>
  <c r="C741" i="5"/>
  <c r="L740" i="5"/>
  <c r="M740" i="5" s="1"/>
  <c r="D740" i="5"/>
  <c r="E741" i="5" s="1"/>
  <c r="C740" i="5"/>
  <c r="L739" i="5"/>
  <c r="G739" i="5" s="1"/>
  <c r="D739" i="5"/>
  <c r="E740" i="5" s="1"/>
  <c r="C739" i="5"/>
  <c r="L738" i="5"/>
  <c r="M738" i="5" s="1"/>
  <c r="D738" i="5"/>
  <c r="E739" i="5" s="1"/>
  <c r="C738" i="5"/>
  <c r="L737" i="5"/>
  <c r="D737" i="5"/>
  <c r="E738" i="5" s="1"/>
  <c r="C737" i="5"/>
  <c r="L736" i="5"/>
  <c r="M736" i="5" s="1"/>
  <c r="D736" i="5"/>
  <c r="E737" i="5" s="1"/>
  <c r="C736" i="5"/>
  <c r="L735" i="5"/>
  <c r="G735" i="5" s="1"/>
  <c r="D735" i="5"/>
  <c r="E736" i="5" s="1"/>
  <c r="C735" i="5"/>
  <c r="L734" i="5"/>
  <c r="M734" i="5" s="1"/>
  <c r="D734" i="5"/>
  <c r="E735" i="5" s="1"/>
  <c r="C734" i="5"/>
  <c r="L733" i="5"/>
  <c r="D733" i="5"/>
  <c r="E734" i="5" s="1"/>
  <c r="C733" i="5"/>
  <c r="L732" i="5"/>
  <c r="M732" i="5" s="1"/>
  <c r="D732" i="5"/>
  <c r="E733" i="5" s="1"/>
  <c r="C732" i="5"/>
  <c r="L731" i="5"/>
  <c r="G731" i="5" s="1"/>
  <c r="D731" i="5"/>
  <c r="E732" i="5" s="1"/>
  <c r="C731" i="5"/>
  <c r="L730" i="5"/>
  <c r="M730" i="5" s="1"/>
  <c r="D730" i="5"/>
  <c r="E731" i="5" s="1"/>
  <c r="C730" i="5"/>
  <c r="L729" i="5"/>
  <c r="D729" i="5"/>
  <c r="E730" i="5" s="1"/>
  <c r="C729" i="5"/>
  <c r="L728" i="5"/>
  <c r="M728" i="5" s="1"/>
  <c r="D728" i="5"/>
  <c r="E729" i="5" s="1"/>
  <c r="C728" i="5"/>
  <c r="L727" i="5"/>
  <c r="G727" i="5" s="1"/>
  <c r="D727" i="5"/>
  <c r="E728" i="5" s="1"/>
  <c r="C727" i="5"/>
  <c r="L726" i="5"/>
  <c r="D726" i="5"/>
  <c r="E727" i="5" s="1"/>
  <c r="C726" i="5"/>
  <c r="L725" i="5"/>
  <c r="D725" i="5"/>
  <c r="E726" i="5" s="1"/>
  <c r="C725" i="5"/>
  <c r="L724" i="5"/>
  <c r="M724" i="5" s="1"/>
  <c r="D724" i="5"/>
  <c r="E725" i="5" s="1"/>
  <c r="C724" i="5"/>
  <c r="L723" i="5"/>
  <c r="G723" i="5" s="1"/>
  <c r="D723" i="5"/>
  <c r="E724" i="5" s="1"/>
  <c r="C723" i="5"/>
  <c r="L722" i="5"/>
  <c r="M722" i="5" s="1"/>
  <c r="D722" i="5"/>
  <c r="E723" i="5" s="1"/>
  <c r="C722" i="5"/>
  <c r="L721" i="5"/>
  <c r="D721" i="5"/>
  <c r="E722" i="5" s="1"/>
  <c r="C721" i="5"/>
  <c r="L720" i="5"/>
  <c r="M720" i="5" s="1"/>
  <c r="D720" i="5"/>
  <c r="E721" i="5" s="1"/>
  <c r="C720" i="5"/>
  <c r="L719" i="5"/>
  <c r="G719" i="5" s="1"/>
  <c r="D719" i="5"/>
  <c r="E720" i="5" s="1"/>
  <c r="C719" i="5"/>
  <c r="L718" i="5"/>
  <c r="M718" i="5" s="1"/>
  <c r="D718" i="5"/>
  <c r="E719" i="5" s="1"/>
  <c r="C718" i="5"/>
  <c r="L717" i="5"/>
  <c r="D717" i="5"/>
  <c r="E718" i="5" s="1"/>
  <c r="C717" i="5"/>
  <c r="L716" i="5"/>
  <c r="M716" i="5" s="1"/>
  <c r="D716" i="5"/>
  <c r="E717" i="5" s="1"/>
  <c r="C716" i="5"/>
  <c r="L715" i="5"/>
  <c r="G715" i="5" s="1"/>
  <c r="D715" i="5"/>
  <c r="E716" i="5" s="1"/>
  <c r="C715" i="5"/>
  <c r="L714" i="5"/>
  <c r="G714" i="5" s="1"/>
  <c r="D714" i="5"/>
  <c r="E715" i="5" s="1"/>
  <c r="C714" i="5"/>
  <c r="L713" i="5"/>
  <c r="M713" i="5" s="1"/>
  <c r="D713" i="5"/>
  <c r="E714" i="5" s="1"/>
  <c r="C713" i="5"/>
  <c r="L712" i="5"/>
  <c r="G712" i="5" s="1"/>
  <c r="D712" i="5"/>
  <c r="E713" i="5" s="1"/>
  <c r="C712" i="5"/>
  <c r="L711" i="5"/>
  <c r="D711" i="5"/>
  <c r="E712" i="5" s="1"/>
  <c r="C711" i="5"/>
  <c r="L710" i="5"/>
  <c r="G710" i="5" s="1"/>
  <c r="D710" i="5"/>
  <c r="E711" i="5" s="1"/>
  <c r="C710" i="5"/>
  <c r="L709" i="5"/>
  <c r="G709" i="5" s="1"/>
  <c r="D709" i="5"/>
  <c r="E710" i="5" s="1"/>
  <c r="C709" i="5"/>
  <c r="L708" i="5"/>
  <c r="G708" i="5" s="1"/>
  <c r="D708" i="5"/>
  <c r="E709" i="5" s="1"/>
  <c r="C708" i="5"/>
  <c r="L707" i="5"/>
  <c r="G707" i="5" s="1"/>
  <c r="D707" i="5"/>
  <c r="E708" i="5" s="1"/>
  <c r="C707" i="5"/>
  <c r="L706" i="5"/>
  <c r="G706" i="5" s="1"/>
  <c r="D706" i="5"/>
  <c r="E707" i="5" s="1"/>
  <c r="C706" i="5"/>
  <c r="L705" i="5"/>
  <c r="D705" i="5"/>
  <c r="E706" i="5" s="1"/>
  <c r="C705" i="5"/>
  <c r="L704" i="5"/>
  <c r="G704" i="5" s="1"/>
  <c r="D704" i="5"/>
  <c r="E705" i="5" s="1"/>
  <c r="C704" i="5"/>
  <c r="L703" i="5"/>
  <c r="D703" i="5"/>
  <c r="E704" i="5" s="1"/>
  <c r="C703" i="5"/>
  <c r="L702" i="5"/>
  <c r="G702" i="5" s="1"/>
  <c r="D702" i="5"/>
  <c r="E703" i="5" s="1"/>
  <c r="C702" i="5"/>
  <c r="L701" i="5"/>
  <c r="D701" i="5"/>
  <c r="E702" i="5" s="1"/>
  <c r="C701" i="5"/>
  <c r="L700" i="5"/>
  <c r="G700" i="5" s="1"/>
  <c r="D700" i="5"/>
  <c r="E701" i="5" s="1"/>
  <c r="C700" i="5"/>
  <c r="L699" i="5"/>
  <c r="D699" i="5"/>
  <c r="E700" i="5" s="1"/>
  <c r="C699" i="5"/>
  <c r="L698" i="5"/>
  <c r="G698" i="5" s="1"/>
  <c r="D698" i="5"/>
  <c r="E699" i="5" s="1"/>
  <c r="C698" i="5"/>
  <c r="L697" i="5"/>
  <c r="M697" i="5" s="1"/>
  <c r="D697" i="5"/>
  <c r="E698" i="5" s="1"/>
  <c r="C697" i="5"/>
  <c r="L696" i="5"/>
  <c r="G696" i="5" s="1"/>
  <c r="D696" i="5"/>
  <c r="E697" i="5" s="1"/>
  <c r="C696" i="5"/>
  <c r="L695" i="5"/>
  <c r="D695" i="5"/>
  <c r="E696" i="5" s="1"/>
  <c r="C695" i="5"/>
  <c r="L694" i="5"/>
  <c r="G694" i="5" s="1"/>
  <c r="D694" i="5"/>
  <c r="E695" i="5" s="1"/>
  <c r="C694" i="5"/>
  <c r="L693" i="5"/>
  <c r="G693" i="5" s="1"/>
  <c r="D693" i="5"/>
  <c r="E694" i="5" s="1"/>
  <c r="C693" i="5"/>
  <c r="L692" i="5"/>
  <c r="G692" i="5" s="1"/>
  <c r="D692" i="5"/>
  <c r="E693" i="5" s="1"/>
  <c r="C692" i="5"/>
  <c r="L691" i="5"/>
  <c r="G691" i="5" s="1"/>
  <c r="D691" i="5"/>
  <c r="E692" i="5" s="1"/>
  <c r="C691" i="5"/>
  <c r="L690" i="5"/>
  <c r="G690" i="5" s="1"/>
  <c r="D690" i="5"/>
  <c r="E691" i="5" s="1"/>
  <c r="C690" i="5"/>
  <c r="L689" i="5"/>
  <c r="M689" i="5" s="1"/>
  <c r="D689" i="5"/>
  <c r="E690" i="5" s="1"/>
  <c r="C689" i="5"/>
  <c r="L688" i="5"/>
  <c r="G688" i="5" s="1"/>
  <c r="D688" i="5"/>
  <c r="E689" i="5" s="1"/>
  <c r="C688" i="5"/>
  <c r="L687" i="5"/>
  <c r="D687" i="5"/>
  <c r="E688" i="5" s="1"/>
  <c r="C687" i="5"/>
  <c r="L686" i="5"/>
  <c r="G686" i="5" s="1"/>
  <c r="D686" i="5"/>
  <c r="E687" i="5" s="1"/>
  <c r="C686" i="5"/>
  <c r="L685" i="5"/>
  <c r="G685" i="5" s="1"/>
  <c r="D685" i="5"/>
  <c r="E686" i="5" s="1"/>
  <c r="C685" i="5"/>
  <c r="L684" i="5"/>
  <c r="G684" i="5" s="1"/>
  <c r="D684" i="5"/>
  <c r="E685" i="5" s="1"/>
  <c r="C684" i="5"/>
  <c r="L683" i="5"/>
  <c r="G683" i="5" s="1"/>
  <c r="D683" i="5"/>
  <c r="E684" i="5" s="1"/>
  <c r="C683" i="5"/>
  <c r="L682" i="5"/>
  <c r="G682" i="5" s="1"/>
  <c r="D682" i="5"/>
  <c r="E683" i="5" s="1"/>
  <c r="C682" i="5"/>
  <c r="L681" i="5"/>
  <c r="M681" i="5" s="1"/>
  <c r="D681" i="5"/>
  <c r="E682" i="5" s="1"/>
  <c r="C681" i="5"/>
  <c r="L680" i="5"/>
  <c r="G680" i="5" s="1"/>
  <c r="D680" i="5"/>
  <c r="E681" i="5" s="1"/>
  <c r="C680" i="5"/>
  <c r="L679" i="5"/>
  <c r="D679" i="5"/>
  <c r="E680" i="5" s="1"/>
  <c r="C679" i="5"/>
  <c r="L678" i="5"/>
  <c r="G678" i="5" s="1"/>
  <c r="D678" i="5"/>
  <c r="E679" i="5" s="1"/>
  <c r="C678" i="5"/>
  <c r="L677" i="5"/>
  <c r="G677" i="5" s="1"/>
  <c r="D677" i="5"/>
  <c r="E678" i="5" s="1"/>
  <c r="C677" i="5"/>
  <c r="L676" i="5"/>
  <c r="G676" i="5" s="1"/>
  <c r="D676" i="5"/>
  <c r="E677" i="5" s="1"/>
  <c r="C676" i="5"/>
  <c r="L675" i="5"/>
  <c r="G675" i="5" s="1"/>
  <c r="D675" i="5"/>
  <c r="E676" i="5" s="1"/>
  <c r="C675" i="5"/>
  <c r="L674" i="5"/>
  <c r="G674" i="5" s="1"/>
  <c r="D674" i="5"/>
  <c r="E675" i="5" s="1"/>
  <c r="C674" i="5"/>
  <c r="L673" i="5"/>
  <c r="D673" i="5"/>
  <c r="E674" i="5" s="1"/>
  <c r="C673" i="5"/>
  <c r="L672" i="5"/>
  <c r="G672" i="5" s="1"/>
  <c r="D672" i="5"/>
  <c r="E673" i="5" s="1"/>
  <c r="C672" i="5"/>
  <c r="L671" i="5"/>
  <c r="D671" i="5"/>
  <c r="E672" i="5" s="1"/>
  <c r="C671" i="5"/>
  <c r="L670" i="5"/>
  <c r="G670" i="5" s="1"/>
  <c r="D670" i="5"/>
  <c r="E671" i="5" s="1"/>
  <c r="C670" i="5"/>
  <c r="L669" i="5"/>
  <c r="D669" i="5"/>
  <c r="E670" i="5" s="1"/>
  <c r="C669" i="5"/>
  <c r="L668" i="5"/>
  <c r="G668" i="5" s="1"/>
  <c r="D668" i="5"/>
  <c r="E669" i="5" s="1"/>
  <c r="C668" i="5"/>
  <c r="L667" i="5"/>
  <c r="D667" i="5"/>
  <c r="E668" i="5" s="1"/>
  <c r="C667" i="5"/>
  <c r="L666" i="5"/>
  <c r="G666" i="5" s="1"/>
  <c r="D666" i="5"/>
  <c r="E667" i="5" s="1"/>
  <c r="C666" i="5"/>
  <c r="L665" i="5"/>
  <c r="D665" i="5"/>
  <c r="E666" i="5" s="1"/>
  <c r="C665" i="5"/>
  <c r="L664" i="5"/>
  <c r="G664" i="5" s="1"/>
  <c r="D664" i="5"/>
  <c r="E665" i="5" s="1"/>
  <c r="C664" i="5"/>
  <c r="L663" i="5"/>
  <c r="D663" i="5"/>
  <c r="E664" i="5" s="1"/>
  <c r="C663" i="5"/>
  <c r="L662" i="5"/>
  <c r="G662" i="5" s="1"/>
  <c r="D662" i="5"/>
  <c r="E663" i="5" s="1"/>
  <c r="C662" i="5"/>
  <c r="L661" i="5"/>
  <c r="D661" i="5"/>
  <c r="E662" i="5" s="1"/>
  <c r="C661" i="5"/>
  <c r="L660" i="5"/>
  <c r="G660" i="5" s="1"/>
  <c r="D660" i="5"/>
  <c r="E661" i="5" s="1"/>
  <c r="C660" i="5"/>
  <c r="L659" i="5"/>
  <c r="D659" i="5"/>
  <c r="E660" i="5" s="1"/>
  <c r="C659" i="5"/>
  <c r="L658" i="5"/>
  <c r="G658" i="5" s="1"/>
  <c r="D658" i="5"/>
  <c r="E659" i="5" s="1"/>
  <c r="C658" i="5"/>
  <c r="L657" i="5"/>
  <c r="D657" i="5"/>
  <c r="E658" i="5" s="1"/>
  <c r="C657" i="5"/>
  <c r="L656" i="5"/>
  <c r="G656" i="5" s="1"/>
  <c r="D656" i="5"/>
  <c r="E657" i="5" s="1"/>
  <c r="C656" i="5"/>
  <c r="L655" i="5"/>
  <c r="D655" i="5"/>
  <c r="E656" i="5" s="1"/>
  <c r="C655" i="5"/>
  <c r="L654" i="5"/>
  <c r="G654" i="5" s="1"/>
  <c r="D654" i="5"/>
  <c r="E655" i="5" s="1"/>
  <c r="C654" i="5"/>
  <c r="L653" i="5"/>
  <c r="D653" i="5"/>
  <c r="E654" i="5" s="1"/>
  <c r="C653" i="5"/>
  <c r="L652" i="5"/>
  <c r="G652" i="5" s="1"/>
  <c r="D652" i="5"/>
  <c r="E653" i="5" s="1"/>
  <c r="C652" i="5"/>
  <c r="L651" i="5"/>
  <c r="D651" i="5"/>
  <c r="E652" i="5" s="1"/>
  <c r="C651" i="5"/>
  <c r="L650" i="5"/>
  <c r="G650" i="5" s="1"/>
  <c r="D650" i="5"/>
  <c r="E651" i="5" s="1"/>
  <c r="C650" i="5"/>
  <c r="L649" i="5"/>
  <c r="D649" i="5"/>
  <c r="E650" i="5" s="1"/>
  <c r="C649" i="5"/>
  <c r="L648" i="5"/>
  <c r="G648" i="5" s="1"/>
  <c r="D648" i="5"/>
  <c r="E649" i="5" s="1"/>
  <c r="C648" i="5"/>
  <c r="L647" i="5"/>
  <c r="D647" i="5"/>
  <c r="E648" i="5" s="1"/>
  <c r="C647" i="5"/>
  <c r="L646" i="5"/>
  <c r="G646" i="5" s="1"/>
  <c r="D646" i="5"/>
  <c r="E647" i="5" s="1"/>
  <c r="C646" i="5"/>
  <c r="L645" i="5"/>
  <c r="D645" i="5"/>
  <c r="E646" i="5" s="1"/>
  <c r="C645" i="5"/>
  <c r="L644" i="5"/>
  <c r="G644" i="5" s="1"/>
  <c r="D644" i="5"/>
  <c r="E645" i="5" s="1"/>
  <c r="C644" i="5"/>
  <c r="L643" i="5"/>
  <c r="D643" i="5"/>
  <c r="E644" i="5" s="1"/>
  <c r="C643" i="5"/>
  <c r="L642" i="5"/>
  <c r="G642" i="5" s="1"/>
  <c r="D642" i="5"/>
  <c r="E643" i="5" s="1"/>
  <c r="C642" i="5"/>
  <c r="L641" i="5"/>
  <c r="M641" i="5" s="1"/>
  <c r="D641" i="5"/>
  <c r="E642" i="5" s="1"/>
  <c r="C641" i="5"/>
  <c r="L640" i="5"/>
  <c r="G640" i="5" s="1"/>
  <c r="D640" i="5"/>
  <c r="E641" i="5" s="1"/>
  <c r="C640" i="5"/>
  <c r="L639" i="5"/>
  <c r="D639" i="5"/>
  <c r="E640" i="5" s="1"/>
  <c r="C639" i="5"/>
  <c r="L638" i="5"/>
  <c r="G638" i="5" s="1"/>
  <c r="D638" i="5"/>
  <c r="E639" i="5" s="1"/>
  <c r="C638" i="5"/>
  <c r="L637" i="5"/>
  <c r="G637" i="5" s="1"/>
  <c r="D637" i="5"/>
  <c r="E638" i="5" s="1"/>
  <c r="C637" i="5"/>
  <c r="L636" i="5"/>
  <c r="G636" i="5" s="1"/>
  <c r="D636" i="5"/>
  <c r="E637" i="5" s="1"/>
  <c r="C636" i="5"/>
  <c r="L635" i="5"/>
  <c r="G635" i="5" s="1"/>
  <c r="D635" i="5"/>
  <c r="E636" i="5" s="1"/>
  <c r="C635" i="5"/>
  <c r="L634" i="5"/>
  <c r="G634" i="5" s="1"/>
  <c r="D634" i="5"/>
  <c r="E635" i="5" s="1"/>
  <c r="C634" i="5"/>
  <c r="L633" i="5"/>
  <c r="M633" i="5" s="1"/>
  <c r="D633" i="5"/>
  <c r="E634" i="5" s="1"/>
  <c r="C633" i="5"/>
  <c r="L632" i="5"/>
  <c r="G632" i="5" s="1"/>
  <c r="D632" i="5"/>
  <c r="E633" i="5" s="1"/>
  <c r="C632" i="5"/>
  <c r="L631" i="5"/>
  <c r="D631" i="5"/>
  <c r="E632" i="5" s="1"/>
  <c r="C631" i="5"/>
  <c r="L630" i="5"/>
  <c r="G630" i="5" s="1"/>
  <c r="D630" i="5"/>
  <c r="E631" i="5" s="1"/>
  <c r="C630" i="5"/>
  <c r="L629" i="5"/>
  <c r="G629" i="5" s="1"/>
  <c r="D629" i="5"/>
  <c r="E630" i="5" s="1"/>
  <c r="C629" i="5"/>
  <c r="L628" i="5"/>
  <c r="G628" i="5" s="1"/>
  <c r="D628" i="5"/>
  <c r="E629" i="5" s="1"/>
  <c r="C628" i="5"/>
  <c r="L627" i="5"/>
  <c r="G627" i="5" s="1"/>
  <c r="D627" i="5"/>
  <c r="E628" i="5" s="1"/>
  <c r="C627" i="5"/>
  <c r="L626" i="5"/>
  <c r="G626" i="5" s="1"/>
  <c r="D626" i="5"/>
  <c r="E627" i="5" s="1"/>
  <c r="C626" i="5"/>
  <c r="L625" i="5"/>
  <c r="M625" i="5" s="1"/>
  <c r="D625" i="5"/>
  <c r="E626" i="5" s="1"/>
  <c r="C625" i="5"/>
  <c r="L624" i="5"/>
  <c r="G624" i="5" s="1"/>
  <c r="D624" i="5"/>
  <c r="E625" i="5" s="1"/>
  <c r="C624" i="5"/>
  <c r="L623" i="5"/>
  <c r="D623" i="5"/>
  <c r="E624" i="5" s="1"/>
  <c r="C623" i="5"/>
  <c r="L622" i="5"/>
  <c r="G622" i="5" s="1"/>
  <c r="D622" i="5"/>
  <c r="E623" i="5" s="1"/>
  <c r="C622" i="5"/>
  <c r="L621" i="5"/>
  <c r="G621" i="5" s="1"/>
  <c r="D621" i="5"/>
  <c r="E622" i="5" s="1"/>
  <c r="C621" i="5"/>
  <c r="L620" i="5"/>
  <c r="G620" i="5" s="1"/>
  <c r="D620" i="5"/>
  <c r="E621" i="5" s="1"/>
  <c r="C620" i="5"/>
  <c r="L619" i="5"/>
  <c r="G619" i="5" s="1"/>
  <c r="D619" i="5"/>
  <c r="E620" i="5" s="1"/>
  <c r="C619" i="5"/>
  <c r="L618" i="5"/>
  <c r="G618" i="5" s="1"/>
  <c r="D618" i="5"/>
  <c r="E619" i="5" s="1"/>
  <c r="C618" i="5"/>
  <c r="L617" i="5"/>
  <c r="D617" i="5"/>
  <c r="E618" i="5" s="1"/>
  <c r="C617" i="5"/>
  <c r="L616" i="5"/>
  <c r="G616" i="5" s="1"/>
  <c r="D616" i="5"/>
  <c r="E617" i="5" s="1"/>
  <c r="C616" i="5"/>
  <c r="L615" i="5"/>
  <c r="D615" i="5"/>
  <c r="E616" i="5" s="1"/>
  <c r="C615" i="5"/>
  <c r="L614" i="5"/>
  <c r="G614" i="5" s="1"/>
  <c r="D614" i="5"/>
  <c r="E615" i="5" s="1"/>
  <c r="C614" i="5"/>
  <c r="L613" i="5"/>
  <c r="H613" i="5"/>
  <c r="D613" i="5"/>
  <c r="E614" i="5" s="1"/>
  <c r="C613" i="5"/>
  <c r="I613" i="5" s="1"/>
  <c r="L612" i="5"/>
  <c r="H612" i="5"/>
  <c r="D612" i="5"/>
  <c r="E613" i="5" s="1"/>
  <c r="C612" i="5"/>
  <c r="I612" i="5" s="1"/>
  <c r="L611" i="5"/>
  <c r="G611" i="5" s="1"/>
  <c r="H611" i="5"/>
  <c r="D611" i="5"/>
  <c r="E612" i="5" s="1"/>
  <c r="C611" i="5"/>
  <c r="I611" i="5" s="1"/>
  <c r="L610" i="5"/>
  <c r="M610" i="5" s="1"/>
  <c r="H610" i="5"/>
  <c r="D610" i="5"/>
  <c r="E611" i="5" s="1"/>
  <c r="C610" i="5"/>
  <c r="I610" i="5" s="1"/>
  <c r="L609" i="5"/>
  <c r="H609" i="5"/>
  <c r="D609" i="5"/>
  <c r="E610" i="5" s="1"/>
  <c r="C609" i="5"/>
  <c r="I609" i="5" s="1"/>
  <c r="L608" i="5"/>
  <c r="H608" i="5"/>
  <c r="D608" i="5"/>
  <c r="E609" i="5" s="1"/>
  <c r="C608" i="5"/>
  <c r="I608" i="5" s="1"/>
  <c r="L607" i="5"/>
  <c r="G607" i="5" s="1"/>
  <c r="H607" i="5"/>
  <c r="D607" i="5"/>
  <c r="E608" i="5" s="1"/>
  <c r="C607" i="5"/>
  <c r="I607" i="5" s="1"/>
  <c r="L606" i="5"/>
  <c r="M606" i="5" s="1"/>
  <c r="H606" i="5"/>
  <c r="D606" i="5"/>
  <c r="E607" i="5" s="1"/>
  <c r="C606" i="5"/>
  <c r="I606" i="5" s="1"/>
  <c r="L605" i="5"/>
  <c r="H605" i="5"/>
  <c r="D605" i="5"/>
  <c r="E606" i="5" s="1"/>
  <c r="C605" i="5"/>
  <c r="I605" i="5" s="1"/>
  <c r="L604" i="5"/>
  <c r="G604" i="5" s="1"/>
  <c r="H604" i="5"/>
  <c r="D604" i="5"/>
  <c r="E605" i="5" s="1"/>
  <c r="C604" i="5"/>
  <c r="I604" i="5" s="1"/>
  <c r="L603" i="5"/>
  <c r="G603" i="5" s="1"/>
  <c r="H603" i="5"/>
  <c r="D603" i="5"/>
  <c r="E604" i="5" s="1"/>
  <c r="C603" i="5"/>
  <c r="I603" i="5" s="1"/>
  <c r="L602" i="5"/>
  <c r="H602" i="5"/>
  <c r="D602" i="5"/>
  <c r="E603" i="5" s="1"/>
  <c r="C602" i="5"/>
  <c r="I602" i="5" s="1"/>
  <c r="L601" i="5"/>
  <c r="G601" i="5" s="1"/>
  <c r="H601" i="5"/>
  <c r="D601" i="5"/>
  <c r="E602" i="5" s="1"/>
  <c r="C601" i="5"/>
  <c r="I601" i="5" s="1"/>
  <c r="L600" i="5"/>
  <c r="M600" i="5" s="1"/>
  <c r="H600" i="5"/>
  <c r="D600" i="5"/>
  <c r="E601" i="5" s="1"/>
  <c r="C600" i="5"/>
  <c r="I600" i="5" s="1"/>
  <c r="L599" i="5"/>
  <c r="G599" i="5" s="1"/>
  <c r="H599" i="5"/>
  <c r="D599" i="5"/>
  <c r="E600" i="5" s="1"/>
  <c r="C599" i="5"/>
  <c r="I599" i="5" s="1"/>
  <c r="L598" i="5"/>
  <c r="G598" i="5" s="1"/>
  <c r="H598" i="5"/>
  <c r="D598" i="5"/>
  <c r="E599" i="5" s="1"/>
  <c r="C598" i="5"/>
  <c r="I598" i="5" s="1"/>
  <c r="L597" i="5"/>
  <c r="H597" i="5"/>
  <c r="D597" i="5"/>
  <c r="E598" i="5" s="1"/>
  <c r="C597" i="5"/>
  <c r="I597" i="5" s="1"/>
  <c r="L596" i="5"/>
  <c r="G596" i="5" s="1"/>
  <c r="H596" i="5"/>
  <c r="D596" i="5"/>
  <c r="E597" i="5" s="1"/>
  <c r="C596" i="5"/>
  <c r="I596" i="5" s="1"/>
  <c r="L595" i="5"/>
  <c r="G595" i="5" s="1"/>
  <c r="H595" i="5"/>
  <c r="D595" i="5"/>
  <c r="E596" i="5" s="1"/>
  <c r="C595" i="5"/>
  <c r="I595" i="5" s="1"/>
  <c r="L594" i="5"/>
  <c r="H594" i="5"/>
  <c r="D594" i="5"/>
  <c r="E595" i="5" s="1"/>
  <c r="C594" i="5"/>
  <c r="I594" i="5" s="1"/>
  <c r="L593" i="5"/>
  <c r="G593" i="5" s="1"/>
  <c r="H593" i="5"/>
  <c r="D593" i="5"/>
  <c r="E594" i="5" s="1"/>
  <c r="C593" i="5"/>
  <c r="I593" i="5" s="1"/>
  <c r="L592" i="5"/>
  <c r="M592" i="5" s="1"/>
  <c r="H592" i="5"/>
  <c r="D592" i="5"/>
  <c r="E593" i="5" s="1"/>
  <c r="C592" i="5"/>
  <c r="I592" i="5" s="1"/>
  <c r="L591" i="5"/>
  <c r="G591" i="5" s="1"/>
  <c r="H591" i="5"/>
  <c r="D591" i="5"/>
  <c r="E592" i="5" s="1"/>
  <c r="C591" i="5"/>
  <c r="I591" i="5" s="1"/>
  <c r="L590" i="5"/>
  <c r="G590" i="5" s="1"/>
  <c r="H590" i="5"/>
  <c r="D590" i="5"/>
  <c r="E591" i="5" s="1"/>
  <c r="C590" i="5"/>
  <c r="I590" i="5" s="1"/>
  <c r="L589" i="5"/>
  <c r="H589" i="5"/>
  <c r="D589" i="5"/>
  <c r="E590" i="5" s="1"/>
  <c r="C589" i="5"/>
  <c r="I589" i="5" s="1"/>
  <c r="L588" i="5"/>
  <c r="G588" i="5" s="1"/>
  <c r="H588" i="5"/>
  <c r="D588" i="5"/>
  <c r="E589" i="5" s="1"/>
  <c r="C588" i="5"/>
  <c r="I588" i="5" s="1"/>
  <c r="L587" i="5"/>
  <c r="G587" i="5" s="1"/>
  <c r="H587" i="5"/>
  <c r="D587" i="5"/>
  <c r="E588" i="5" s="1"/>
  <c r="C587" i="5"/>
  <c r="I587" i="5" s="1"/>
  <c r="L586" i="5"/>
  <c r="H586" i="5"/>
  <c r="D586" i="5"/>
  <c r="E587" i="5" s="1"/>
  <c r="C586" i="5"/>
  <c r="I586" i="5" s="1"/>
  <c r="L585" i="5"/>
  <c r="G585" i="5" s="1"/>
  <c r="H585" i="5"/>
  <c r="D585" i="5"/>
  <c r="E586" i="5" s="1"/>
  <c r="C585" i="5"/>
  <c r="I585" i="5" s="1"/>
  <c r="L584" i="5"/>
  <c r="M584" i="5" s="1"/>
  <c r="H584" i="5"/>
  <c r="D584" i="5"/>
  <c r="E585" i="5" s="1"/>
  <c r="C584" i="5"/>
  <c r="I584" i="5" s="1"/>
  <c r="L583" i="5"/>
  <c r="G583" i="5" s="1"/>
  <c r="H583" i="5"/>
  <c r="D583" i="5"/>
  <c r="E584" i="5" s="1"/>
  <c r="C583" i="5"/>
  <c r="I583" i="5" s="1"/>
  <c r="L582" i="5"/>
  <c r="G582" i="5" s="1"/>
  <c r="H582" i="5"/>
  <c r="D582" i="5"/>
  <c r="E583" i="5" s="1"/>
  <c r="C582" i="5"/>
  <c r="I582" i="5" s="1"/>
  <c r="L581" i="5"/>
  <c r="H581" i="5"/>
  <c r="D581" i="5"/>
  <c r="E582" i="5" s="1"/>
  <c r="C581" i="5"/>
  <c r="I581" i="5" s="1"/>
  <c r="L580" i="5"/>
  <c r="G580" i="5" s="1"/>
  <c r="H580" i="5"/>
  <c r="D580" i="5"/>
  <c r="E581" i="5" s="1"/>
  <c r="C580" i="5"/>
  <c r="I580" i="5" s="1"/>
  <c r="L579" i="5"/>
  <c r="G579" i="5" s="1"/>
  <c r="H579" i="5"/>
  <c r="D579" i="5"/>
  <c r="E580" i="5" s="1"/>
  <c r="C579" i="5"/>
  <c r="I579" i="5" s="1"/>
  <c r="L578" i="5"/>
  <c r="H578" i="5"/>
  <c r="D578" i="5"/>
  <c r="E579" i="5" s="1"/>
  <c r="C578" i="5"/>
  <c r="I578" i="5" s="1"/>
  <c r="L577" i="5"/>
  <c r="G577" i="5" s="1"/>
  <c r="H577" i="5"/>
  <c r="D577" i="5"/>
  <c r="E578" i="5" s="1"/>
  <c r="C577" i="5"/>
  <c r="I577" i="5" s="1"/>
  <c r="L576" i="5"/>
  <c r="M576" i="5" s="1"/>
  <c r="H576" i="5"/>
  <c r="D576" i="5"/>
  <c r="E577" i="5" s="1"/>
  <c r="C576" i="5"/>
  <c r="I576" i="5" s="1"/>
  <c r="L575" i="5"/>
  <c r="G575" i="5" s="1"/>
  <c r="H575" i="5"/>
  <c r="D575" i="5"/>
  <c r="E576" i="5" s="1"/>
  <c r="C575" i="5"/>
  <c r="I575" i="5" s="1"/>
  <c r="L574" i="5"/>
  <c r="G574" i="5" s="1"/>
  <c r="H574" i="5"/>
  <c r="D574" i="5"/>
  <c r="E575" i="5" s="1"/>
  <c r="C574" i="5"/>
  <c r="I574" i="5" s="1"/>
  <c r="L573" i="5"/>
  <c r="H573" i="5"/>
  <c r="D573" i="5"/>
  <c r="E574" i="5" s="1"/>
  <c r="C573" i="5"/>
  <c r="I573" i="5" s="1"/>
  <c r="L572" i="5"/>
  <c r="G572" i="5" s="1"/>
  <c r="H572" i="5"/>
  <c r="D572" i="5"/>
  <c r="E573" i="5" s="1"/>
  <c r="C572" i="5"/>
  <c r="I572" i="5" s="1"/>
  <c r="L571" i="5"/>
  <c r="G571" i="5" s="1"/>
  <c r="H571" i="5"/>
  <c r="D571" i="5"/>
  <c r="E572" i="5" s="1"/>
  <c r="C571" i="5"/>
  <c r="I571" i="5" s="1"/>
  <c r="L570" i="5"/>
  <c r="H570" i="5"/>
  <c r="D570" i="5"/>
  <c r="E571" i="5" s="1"/>
  <c r="C570" i="5"/>
  <c r="I570" i="5" s="1"/>
  <c r="L569" i="5"/>
  <c r="G569" i="5" s="1"/>
  <c r="H569" i="5"/>
  <c r="D569" i="5"/>
  <c r="E570" i="5" s="1"/>
  <c r="C569" i="5"/>
  <c r="I569" i="5" s="1"/>
  <c r="L568" i="5"/>
  <c r="M568" i="5" s="1"/>
  <c r="H568" i="5"/>
  <c r="D568" i="5"/>
  <c r="E569" i="5" s="1"/>
  <c r="C568" i="5"/>
  <c r="I568" i="5" s="1"/>
  <c r="L567" i="5"/>
  <c r="G567" i="5" s="1"/>
  <c r="H567" i="5"/>
  <c r="D567" i="5"/>
  <c r="E568" i="5" s="1"/>
  <c r="C567" i="5"/>
  <c r="I567" i="5" s="1"/>
  <c r="L566" i="5"/>
  <c r="G566" i="5" s="1"/>
  <c r="H566" i="5"/>
  <c r="D566" i="5"/>
  <c r="E567" i="5" s="1"/>
  <c r="C566" i="5"/>
  <c r="I566" i="5" s="1"/>
  <c r="L565" i="5"/>
  <c r="H565" i="5"/>
  <c r="D565" i="5"/>
  <c r="E566" i="5" s="1"/>
  <c r="C565" i="5"/>
  <c r="I565" i="5" s="1"/>
  <c r="L564" i="5"/>
  <c r="G564" i="5" s="1"/>
  <c r="H564" i="5"/>
  <c r="D564" i="5"/>
  <c r="E565" i="5" s="1"/>
  <c r="C564" i="5"/>
  <c r="I564" i="5" s="1"/>
  <c r="L563" i="5"/>
  <c r="G563" i="5" s="1"/>
  <c r="H563" i="5"/>
  <c r="D563" i="5"/>
  <c r="E564" i="5" s="1"/>
  <c r="C563" i="5"/>
  <c r="I563" i="5" s="1"/>
  <c r="L562" i="5"/>
  <c r="H562" i="5"/>
  <c r="D562" i="5"/>
  <c r="E563" i="5" s="1"/>
  <c r="C562" i="5"/>
  <c r="I562" i="5" s="1"/>
  <c r="L561" i="5"/>
  <c r="G561" i="5" s="1"/>
  <c r="H561" i="5"/>
  <c r="D561" i="5"/>
  <c r="E562" i="5" s="1"/>
  <c r="C561" i="5"/>
  <c r="I561" i="5" s="1"/>
  <c r="L560" i="5"/>
  <c r="M560" i="5" s="1"/>
  <c r="H560" i="5"/>
  <c r="D560" i="5"/>
  <c r="E561" i="5" s="1"/>
  <c r="C560" i="5"/>
  <c r="I560" i="5" s="1"/>
  <c r="L559" i="5"/>
  <c r="G559" i="5" s="1"/>
  <c r="H559" i="5"/>
  <c r="D559" i="5"/>
  <c r="E560" i="5" s="1"/>
  <c r="C559" i="5"/>
  <c r="I559" i="5" s="1"/>
  <c r="L558" i="5"/>
  <c r="M558" i="5" s="1"/>
  <c r="H558" i="5"/>
  <c r="D558" i="5"/>
  <c r="E559" i="5" s="1"/>
  <c r="C558" i="5"/>
  <c r="I558" i="5" s="1"/>
  <c r="L557" i="5"/>
  <c r="H557" i="5"/>
  <c r="D557" i="5"/>
  <c r="E558" i="5" s="1"/>
  <c r="C557" i="5"/>
  <c r="I557" i="5" s="1"/>
  <c r="L556" i="5"/>
  <c r="G556" i="5" s="1"/>
  <c r="H556" i="5"/>
  <c r="D556" i="5"/>
  <c r="E557" i="5" s="1"/>
  <c r="C556" i="5"/>
  <c r="I556" i="5" s="1"/>
  <c r="L555" i="5"/>
  <c r="G555" i="5" s="1"/>
  <c r="H555" i="5"/>
  <c r="D555" i="5"/>
  <c r="E556" i="5" s="1"/>
  <c r="C555" i="5"/>
  <c r="I555" i="5" s="1"/>
  <c r="L554" i="5"/>
  <c r="M554" i="5" s="1"/>
  <c r="H554" i="5"/>
  <c r="D554" i="5"/>
  <c r="E555" i="5" s="1"/>
  <c r="C554" i="5"/>
  <c r="I554" i="5" s="1"/>
  <c r="L553" i="5"/>
  <c r="G553" i="5" s="1"/>
  <c r="H553" i="5"/>
  <c r="D553" i="5"/>
  <c r="E554" i="5" s="1"/>
  <c r="C553" i="5"/>
  <c r="I553" i="5" s="1"/>
  <c r="L552" i="5"/>
  <c r="M552" i="5" s="1"/>
  <c r="H552" i="5"/>
  <c r="D552" i="5"/>
  <c r="E553" i="5" s="1"/>
  <c r="C552" i="5"/>
  <c r="I552" i="5" s="1"/>
  <c r="L551" i="5"/>
  <c r="G551" i="5" s="1"/>
  <c r="H551" i="5"/>
  <c r="D551" i="5"/>
  <c r="E552" i="5" s="1"/>
  <c r="C551" i="5"/>
  <c r="I551" i="5" s="1"/>
  <c r="L550" i="5"/>
  <c r="M550" i="5" s="1"/>
  <c r="H550" i="5"/>
  <c r="D550" i="5"/>
  <c r="E551" i="5" s="1"/>
  <c r="C550" i="5"/>
  <c r="I550" i="5" s="1"/>
  <c r="L549" i="5"/>
  <c r="G549" i="5" s="1"/>
  <c r="H549" i="5"/>
  <c r="D549" i="5"/>
  <c r="E550" i="5" s="1"/>
  <c r="C549" i="5"/>
  <c r="I549" i="5" s="1"/>
  <c r="L548" i="5"/>
  <c r="H548" i="5"/>
  <c r="D548" i="5"/>
  <c r="E549" i="5" s="1"/>
  <c r="C548" i="5"/>
  <c r="I548" i="5" s="1"/>
  <c r="L547" i="5"/>
  <c r="G547" i="5" s="1"/>
  <c r="H547" i="5"/>
  <c r="D547" i="5"/>
  <c r="E548" i="5" s="1"/>
  <c r="C547" i="5"/>
  <c r="I547" i="5" s="1"/>
  <c r="L546" i="5"/>
  <c r="M546" i="5" s="1"/>
  <c r="H546" i="5"/>
  <c r="D546" i="5"/>
  <c r="E547" i="5" s="1"/>
  <c r="C546" i="5"/>
  <c r="I546" i="5" s="1"/>
  <c r="L545" i="5"/>
  <c r="G545" i="5" s="1"/>
  <c r="H545" i="5"/>
  <c r="D545" i="5"/>
  <c r="E546" i="5" s="1"/>
  <c r="C545" i="5"/>
  <c r="I545" i="5" s="1"/>
  <c r="L544" i="5"/>
  <c r="M544" i="5" s="1"/>
  <c r="H544" i="5"/>
  <c r="D544" i="5"/>
  <c r="E545" i="5" s="1"/>
  <c r="C544" i="5"/>
  <c r="I544" i="5" s="1"/>
  <c r="L543" i="5"/>
  <c r="G543" i="5" s="1"/>
  <c r="H543" i="5"/>
  <c r="D543" i="5"/>
  <c r="E544" i="5" s="1"/>
  <c r="C543" i="5"/>
  <c r="I543" i="5" s="1"/>
  <c r="L542" i="5"/>
  <c r="G542" i="5" s="1"/>
  <c r="H542" i="5"/>
  <c r="D542" i="5"/>
  <c r="E543" i="5" s="1"/>
  <c r="C542" i="5"/>
  <c r="I542" i="5" s="1"/>
  <c r="L541" i="5"/>
  <c r="G541" i="5" s="1"/>
  <c r="H541" i="5"/>
  <c r="D541" i="5"/>
  <c r="E542" i="5" s="1"/>
  <c r="C541" i="5"/>
  <c r="I541" i="5" s="1"/>
  <c r="L540" i="5"/>
  <c r="M540" i="5" s="1"/>
  <c r="H540" i="5"/>
  <c r="D540" i="5"/>
  <c r="E541" i="5" s="1"/>
  <c r="C540" i="5"/>
  <c r="I540" i="5" s="1"/>
  <c r="L539" i="5"/>
  <c r="G539" i="5" s="1"/>
  <c r="H539" i="5"/>
  <c r="D539" i="5"/>
  <c r="E540" i="5" s="1"/>
  <c r="C539" i="5"/>
  <c r="I539" i="5" s="1"/>
  <c r="L538" i="5"/>
  <c r="M538" i="5" s="1"/>
  <c r="H538" i="5"/>
  <c r="D538" i="5"/>
  <c r="E539" i="5" s="1"/>
  <c r="C538" i="5"/>
  <c r="I538" i="5" s="1"/>
  <c r="L537" i="5"/>
  <c r="G537" i="5" s="1"/>
  <c r="H537" i="5"/>
  <c r="D537" i="5"/>
  <c r="E538" i="5" s="1"/>
  <c r="C537" i="5"/>
  <c r="I537" i="5" s="1"/>
  <c r="L536" i="5"/>
  <c r="M536" i="5" s="1"/>
  <c r="H536" i="5"/>
  <c r="D536" i="5"/>
  <c r="E537" i="5" s="1"/>
  <c r="C536" i="5"/>
  <c r="I536" i="5" s="1"/>
  <c r="L535" i="5"/>
  <c r="H535" i="5"/>
  <c r="D535" i="5"/>
  <c r="E536" i="5" s="1"/>
  <c r="C535" i="5"/>
  <c r="I535" i="5" s="1"/>
  <c r="L534" i="5"/>
  <c r="H534" i="5"/>
  <c r="D534" i="5"/>
  <c r="E535" i="5" s="1"/>
  <c r="C534" i="5"/>
  <c r="I534" i="5" s="1"/>
  <c r="L533" i="5"/>
  <c r="G533" i="5" s="1"/>
  <c r="H533" i="5"/>
  <c r="D533" i="5"/>
  <c r="E534" i="5" s="1"/>
  <c r="C533" i="5"/>
  <c r="I533" i="5" s="1"/>
  <c r="L532" i="5"/>
  <c r="M532" i="5" s="1"/>
  <c r="H532" i="5"/>
  <c r="D532" i="5"/>
  <c r="E533" i="5" s="1"/>
  <c r="C532" i="5"/>
  <c r="I532" i="5" s="1"/>
  <c r="L531" i="5"/>
  <c r="G531" i="5" s="1"/>
  <c r="H531" i="5"/>
  <c r="D531" i="5"/>
  <c r="E532" i="5" s="1"/>
  <c r="C531" i="5"/>
  <c r="I531" i="5" s="1"/>
  <c r="L530" i="5"/>
  <c r="M530" i="5" s="1"/>
  <c r="H530" i="5"/>
  <c r="D530" i="5"/>
  <c r="E531" i="5" s="1"/>
  <c r="C530" i="5"/>
  <c r="I530" i="5" s="1"/>
  <c r="L529" i="5"/>
  <c r="G529" i="5" s="1"/>
  <c r="H529" i="5"/>
  <c r="D529" i="5"/>
  <c r="E530" i="5" s="1"/>
  <c r="C529" i="5"/>
  <c r="I529" i="5" s="1"/>
  <c r="L528" i="5"/>
  <c r="H528" i="5"/>
  <c r="D528" i="5"/>
  <c r="E529" i="5" s="1"/>
  <c r="C528" i="5"/>
  <c r="I528" i="5" s="1"/>
  <c r="L527" i="5"/>
  <c r="G527" i="5" s="1"/>
  <c r="H527" i="5"/>
  <c r="D527" i="5"/>
  <c r="E528" i="5" s="1"/>
  <c r="C527" i="5"/>
  <c r="I527" i="5" s="1"/>
  <c r="L526" i="5"/>
  <c r="M526" i="5" s="1"/>
  <c r="H526" i="5"/>
  <c r="D526" i="5"/>
  <c r="E527" i="5" s="1"/>
  <c r="C526" i="5"/>
  <c r="I526" i="5" s="1"/>
  <c r="L525" i="5"/>
  <c r="G525" i="5" s="1"/>
  <c r="H525" i="5"/>
  <c r="D525" i="5"/>
  <c r="E526" i="5" s="1"/>
  <c r="C525" i="5"/>
  <c r="I525" i="5" s="1"/>
  <c r="L524" i="5"/>
  <c r="M524" i="5" s="1"/>
  <c r="H524" i="5"/>
  <c r="D524" i="5"/>
  <c r="E525" i="5" s="1"/>
  <c r="C524" i="5"/>
  <c r="I524" i="5" s="1"/>
  <c r="L523" i="5"/>
  <c r="M523" i="5" s="1"/>
  <c r="H523" i="5"/>
  <c r="D523" i="5"/>
  <c r="E524" i="5" s="1"/>
  <c r="C523" i="5"/>
  <c r="I523" i="5" s="1"/>
  <c r="L522" i="5"/>
  <c r="M522" i="5" s="1"/>
  <c r="H522" i="5"/>
  <c r="D522" i="5"/>
  <c r="E523" i="5" s="1"/>
  <c r="C522" i="5"/>
  <c r="I522" i="5" s="1"/>
  <c r="L521" i="5"/>
  <c r="G521" i="5" s="1"/>
  <c r="H521" i="5"/>
  <c r="D521" i="5"/>
  <c r="E522" i="5" s="1"/>
  <c r="C521" i="5"/>
  <c r="I521" i="5" s="1"/>
  <c r="L520" i="5"/>
  <c r="G520" i="5" s="1"/>
  <c r="H520" i="5"/>
  <c r="D520" i="5"/>
  <c r="E521" i="5" s="1"/>
  <c r="C520" i="5"/>
  <c r="I520" i="5" s="1"/>
  <c r="L519" i="5"/>
  <c r="M519" i="5" s="1"/>
  <c r="H519" i="5"/>
  <c r="D519" i="5"/>
  <c r="E520" i="5" s="1"/>
  <c r="C519" i="5"/>
  <c r="I519" i="5" s="1"/>
  <c r="L518" i="5"/>
  <c r="G518" i="5" s="1"/>
  <c r="H518" i="5"/>
  <c r="D518" i="5"/>
  <c r="E519" i="5" s="1"/>
  <c r="C518" i="5"/>
  <c r="I518" i="5" s="1"/>
  <c r="L517" i="5"/>
  <c r="G517" i="5" s="1"/>
  <c r="H517" i="5"/>
  <c r="D517" i="5"/>
  <c r="E518" i="5" s="1"/>
  <c r="C517" i="5"/>
  <c r="I517" i="5" s="1"/>
  <c r="L516" i="5"/>
  <c r="G516" i="5" s="1"/>
  <c r="H516" i="5"/>
  <c r="D516" i="5"/>
  <c r="E517" i="5" s="1"/>
  <c r="C516" i="5"/>
  <c r="I516" i="5" s="1"/>
  <c r="L515" i="5"/>
  <c r="M515" i="5" s="1"/>
  <c r="H515" i="5"/>
  <c r="D515" i="5"/>
  <c r="E516" i="5" s="1"/>
  <c r="C515" i="5"/>
  <c r="I515" i="5" s="1"/>
  <c r="L514" i="5"/>
  <c r="G514" i="5" s="1"/>
  <c r="H514" i="5"/>
  <c r="D514" i="5"/>
  <c r="E515" i="5" s="1"/>
  <c r="C514" i="5"/>
  <c r="I514" i="5" s="1"/>
  <c r="L513" i="5"/>
  <c r="G513" i="5" s="1"/>
  <c r="H513" i="5"/>
  <c r="D513" i="5"/>
  <c r="E514" i="5" s="1"/>
  <c r="C513" i="5"/>
  <c r="I513" i="5" s="1"/>
  <c r="L512" i="5"/>
  <c r="G512" i="5" s="1"/>
  <c r="H512" i="5"/>
  <c r="D512" i="5"/>
  <c r="E513" i="5" s="1"/>
  <c r="C512" i="5"/>
  <c r="I512" i="5" s="1"/>
  <c r="L511" i="5"/>
  <c r="M511" i="5" s="1"/>
  <c r="H511" i="5"/>
  <c r="D511" i="5"/>
  <c r="E512" i="5" s="1"/>
  <c r="C511" i="5"/>
  <c r="I511" i="5" s="1"/>
  <c r="L510" i="5"/>
  <c r="G510" i="5" s="1"/>
  <c r="H510" i="5"/>
  <c r="D510" i="5"/>
  <c r="E511" i="5" s="1"/>
  <c r="C510" i="5"/>
  <c r="I510" i="5" s="1"/>
  <c r="L509" i="5"/>
  <c r="G509" i="5" s="1"/>
  <c r="H509" i="5"/>
  <c r="D509" i="5"/>
  <c r="E510" i="5" s="1"/>
  <c r="C509" i="5"/>
  <c r="I509" i="5" s="1"/>
  <c r="L508" i="5"/>
  <c r="G508" i="5" s="1"/>
  <c r="H508" i="5"/>
  <c r="D508" i="5"/>
  <c r="E509" i="5" s="1"/>
  <c r="C508" i="5"/>
  <c r="I508" i="5" s="1"/>
  <c r="L507" i="5"/>
  <c r="M507" i="5" s="1"/>
  <c r="H507" i="5"/>
  <c r="D507" i="5"/>
  <c r="E508" i="5" s="1"/>
  <c r="C507" i="5"/>
  <c r="I507" i="5" s="1"/>
  <c r="L506" i="5"/>
  <c r="G506" i="5" s="1"/>
  <c r="H506" i="5"/>
  <c r="D506" i="5"/>
  <c r="E507" i="5" s="1"/>
  <c r="C506" i="5"/>
  <c r="I506" i="5" s="1"/>
  <c r="L505" i="5"/>
  <c r="G505" i="5" s="1"/>
  <c r="H505" i="5"/>
  <c r="D505" i="5"/>
  <c r="E506" i="5" s="1"/>
  <c r="C505" i="5"/>
  <c r="I505" i="5" s="1"/>
  <c r="L504" i="5"/>
  <c r="G504" i="5" s="1"/>
  <c r="H504" i="5"/>
  <c r="D504" i="5"/>
  <c r="E505" i="5" s="1"/>
  <c r="C504" i="5"/>
  <c r="I504" i="5" s="1"/>
  <c r="L503" i="5"/>
  <c r="G503" i="5" s="1"/>
  <c r="H503" i="5"/>
  <c r="D503" i="5"/>
  <c r="E504" i="5" s="1"/>
  <c r="C503" i="5"/>
  <c r="I503" i="5" s="1"/>
  <c r="L502" i="5"/>
  <c r="G502" i="5" s="1"/>
  <c r="H502" i="5"/>
  <c r="D502" i="5"/>
  <c r="E503" i="5" s="1"/>
  <c r="C502" i="5"/>
  <c r="I502" i="5" s="1"/>
  <c r="L501" i="5"/>
  <c r="G501" i="5" s="1"/>
  <c r="H501" i="5"/>
  <c r="D501" i="5"/>
  <c r="E502" i="5" s="1"/>
  <c r="C501" i="5"/>
  <c r="I501" i="5" s="1"/>
  <c r="E501" i="5"/>
  <c r="C8" i="5"/>
  <c r="C7" i="5"/>
  <c r="D7" i="5" s="1"/>
  <c r="D8" i="5" l="1"/>
  <c r="E9" i="5" s="1"/>
  <c r="L9" i="5" s="1"/>
  <c r="E8" i="5"/>
  <c r="M543" i="5"/>
  <c r="G515" i="5"/>
  <c r="M809" i="5"/>
  <c r="M887" i="5"/>
  <c r="M889" i="5"/>
  <c r="M567" i="5"/>
  <c r="M580" i="5"/>
  <c r="G1397" i="5"/>
  <c r="G1398" i="5"/>
  <c r="G1400" i="5"/>
  <c r="G1486" i="5"/>
  <c r="G1373" i="5"/>
  <c r="G1375" i="5"/>
  <c r="G507" i="5"/>
  <c r="G1542" i="5"/>
  <c r="G558" i="5"/>
  <c r="M619" i="5"/>
  <c r="M621" i="5"/>
  <c r="G689" i="5"/>
  <c r="G746" i="5"/>
  <c r="M590" i="5"/>
  <c r="M683" i="5"/>
  <c r="M685" i="5"/>
  <c r="M933" i="5"/>
  <c r="M935" i="5"/>
  <c r="M937" i="5"/>
  <c r="M1482" i="5"/>
  <c r="M1512" i="5"/>
  <c r="M1513" i="5"/>
  <c r="M1514" i="5"/>
  <c r="M1537" i="5"/>
  <c r="M1538" i="5"/>
  <c r="M805" i="5"/>
  <c r="G536" i="5"/>
  <c r="M577" i="5"/>
  <c r="M599" i="5"/>
  <c r="G633" i="5"/>
  <c r="M941" i="5"/>
  <c r="M943" i="5"/>
  <c r="M945" i="5"/>
  <c r="M1623" i="5"/>
  <c r="M1624" i="5"/>
  <c r="M1625" i="5"/>
  <c r="G576" i="5"/>
  <c r="M1603" i="5"/>
  <c r="M1604" i="5"/>
  <c r="M1605" i="5"/>
  <c r="G1036" i="5"/>
  <c r="G1357" i="5"/>
  <c r="G1387" i="5"/>
  <c r="G1388" i="5"/>
  <c r="G1410" i="5"/>
  <c r="M1417" i="5"/>
  <c r="M1418" i="5"/>
  <c r="M1593" i="5"/>
  <c r="G1422" i="5"/>
  <c r="G1424" i="5"/>
  <c r="G1478" i="5"/>
  <c r="G1480" i="5"/>
  <c r="G730" i="5"/>
  <c r="G980" i="5"/>
  <c r="M1536" i="5"/>
  <c r="M1591" i="5"/>
  <c r="M1592" i="5"/>
  <c r="M503" i="5"/>
  <c r="M1587" i="5"/>
  <c r="M1588" i="5"/>
  <c r="M1589" i="5"/>
  <c r="M1619" i="5"/>
  <c r="M1620" i="5"/>
  <c r="M1621" i="5"/>
  <c r="G523" i="5"/>
  <c r="M527" i="5"/>
  <c r="M553" i="5"/>
  <c r="M561" i="5"/>
  <c r="M574" i="5"/>
  <c r="M583" i="5"/>
  <c r="M593" i="5"/>
  <c r="M607" i="5"/>
  <c r="M837" i="5"/>
  <c r="M841" i="5"/>
  <c r="M855" i="5"/>
  <c r="M857" i="5"/>
  <c r="M859" i="5"/>
  <c r="M861" i="5"/>
  <c r="M863" i="5"/>
  <c r="M865" i="5"/>
  <c r="M867" i="5"/>
  <c r="M909" i="5"/>
  <c r="M911" i="5"/>
  <c r="M913" i="5"/>
  <c r="G1365" i="5"/>
  <c r="G1367" i="5"/>
  <c r="G1381" i="5"/>
  <c r="G1384" i="5"/>
  <c r="G1403" i="5"/>
  <c r="G1404" i="5"/>
  <c r="G1412" i="5"/>
  <c r="G1413" i="5"/>
  <c r="G1414" i="5"/>
  <c r="G1416" i="5"/>
  <c r="M1472" i="5"/>
  <c r="M1473" i="5"/>
  <c r="M1474" i="5"/>
  <c r="M1607" i="5"/>
  <c r="M1608" i="5"/>
  <c r="M1609" i="5"/>
  <c r="G526" i="5"/>
  <c r="G550" i="5"/>
  <c r="G560" i="5"/>
  <c r="M564" i="5"/>
  <c r="G592" i="5"/>
  <c r="M596" i="5"/>
  <c r="G606" i="5"/>
  <c r="G641" i="5"/>
  <c r="M707" i="5"/>
  <c r="M709" i="5"/>
  <c r="M903" i="5"/>
  <c r="M905" i="5"/>
  <c r="M965" i="5"/>
  <c r="G972" i="5"/>
  <c r="M505" i="5"/>
  <c r="M513" i="5"/>
  <c r="M521" i="5"/>
  <c r="M559" i="5"/>
  <c r="M569" i="5"/>
  <c r="M575" i="5"/>
  <c r="M585" i="5"/>
  <c r="M591" i="5"/>
  <c r="M601" i="5"/>
  <c r="M925" i="5"/>
  <c r="M927" i="5"/>
  <c r="M929" i="5"/>
  <c r="M957" i="5"/>
  <c r="M959" i="5"/>
  <c r="M961" i="5"/>
  <c r="M1448" i="5"/>
  <c r="M1449" i="5"/>
  <c r="M1450" i="5"/>
  <c r="M1534" i="5"/>
  <c r="M501" i="5"/>
  <c r="G511" i="5"/>
  <c r="G519" i="5"/>
  <c r="G540" i="5"/>
  <c r="M542" i="5"/>
  <c r="G544" i="5"/>
  <c r="M547" i="5"/>
  <c r="M556" i="5"/>
  <c r="M566" i="5"/>
  <c r="G568" i="5"/>
  <c r="M572" i="5"/>
  <c r="M582" i="5"/>
  <c r="G584" i="5"/>
  <c r="M588" i="5"/>
  <c r="M598" i="5"/>
  <c r="G600" i="5"/>
  <c r="M604" i="5"/>
  <c r="M611" i="5"/>
  <c r="M627" i="5"/>
  <c r="M629" i="5"/>
  <c r="M675" i="5"/>
  <c r="M677" i="5"/>
  <c r="M785" i="5"/>
  <c r="M789" i="5"/>
  <c r="M793" i="5"/>
  <c r="M821" i="5"/>
  <c r="M825" i="5"/>
  <c r="M879" i="5"/>
  <c r="M881" i="5"/>
  <c r="M895" i="5"/>
  <c r="M897" i="5"/>
  <c r="M917" i="5"/>
  <c r="M919" i="5"/>
  <c r="M921" i="5"/>
  <c r="M949" i="5"/>
  <c r="M951" i="5"/>
  <c r="M953" i="5"/>
  <c r="G1004" i="5"/>
  <c r="M1440" i="5"/>
  <c r="M1441" i="5"/>
  <c r="M1442" i="5"/>
  <c r="G1454" i="5"/>
  <c r="G1456" i="5"/>
  <c r="M1504" i="5"/>
  <c r="M1505" i="5"/>
  <c r="M1506" i="5"/>
  <c r="G1518" i="5"/>
  <c r="G1520" i="5"/>
  <c r="M1528" i="5"/>
  <c r="M1529" i="5"/>
  <c r="M1530" i="5"/>
  <c r="M1583" i="5"/>
  <c r="M1584" i="5"/>
  <c r="M1585" i="5"/>
  <c r="M1599" i="5"/>
  <c r="M1600" i="5"/>
  <c r="M1601" i="5"/>
  <c r="M1615" i="5"/>
  <c r="M1616" i="5"/>
  <c r="M1617" i="5"/>
  <c r="M509" i="5"/>
  <c r="M517" i="5"/>
  <c r="G530" i="5"/>
  <c r="M539" i="5"/>
  <c r="G546" i="5"/>
  <c r="G554" i="5"/>
  <c r="G610" i="5"/>
  <c r="G697" i="5"/>
  <c r="M849" i="5"/>
  <c r="M851" i="5"/>
  <c r="M853" i="5"/>
  <c r="G1012" i="5"/>
  <c r="G1361" i="5"/>
  <c r="G1394" i="5"/>
  <c r="G1446" i="5"/>
  <c r="M1481" i="5"/>
  <c r="G1510" i="5"/>
  <c r="M1595" i="5"/>
  <c r="M1596" i="5"/>
  <c r="M1597" i="5"/>
  <c r="M1611" i="5"/>
  <c r="M1612" i="5"/>
  <c r="M1613" i="5"/>
  <c r="G1488" i="5"/>
  <c r="M534" i="5"/>
  <c r="G534" i="5"/>
  <c r="G535" i="5"/>
  <c r="M535" i="5"/>
  <c r="G570" i="5"/>
  <c r="M570" i="5"/>
  <c r="G586" i="5"/>
  <c r="M586" i="5"/>
  <c r="G602" i="5"/>
  <c r="M602" i="5"/>
  <c r="G643" i="5"/>
  <c r="M643" i="5"/>
  <c r="G651" i="5"/>
  <c r="M651" i="5"/>
  <c r="G659" i="5"/>
  <c r="M659" i="5"/>
  <c r="G667" i="5"/>
  <c r="M667" i="5"/>
  <c r="G729" i="5"/>
  <c r="M729" i="5"/>
  <c r="G753" i="5"/>
  <c r="M753" i="5"/>
  <c r="G769" i="5"/>
  <c r="M769" i="5"/>
  <c r="M1077" i="5"/>
  <c r="G1077" i="5"/>
  <c r="G1078" i="5"/>
  <c r="M1078" i="5"/>
  <c r="M548" i="5"/>
  <c r="G548" i="5"/>
  <c r="G557" i="5"/>
  <c r="M557" i="5"/>
  <c r="G573" i="5"/>
  <c r="M573" i="5"/>
  <c r="G589" i="5"/>
  <c r="M589" i="5"/>
  <c r="G605" i="5"/>
  <c r="M605" i="5"/>
  <c r="M612" i="5"/>
  <c r="G612" i="5"/>
  <c r="G613" i="5"/>
  <c r="M613" i="5"/>
  <c r="M649" i="5"/>
  <c r="G649" i="5"/>
  <c r="M657" i="5"/>
  <c r="G657" i="5"/>
  <c r="M665" i="5"/>
  <c r="G665" i="5"/>
  <c r="M673" i="5"/>
  <c r="G673" i="5"/>
  <c r="G701" i="5"/>
  <c r="M701" i="5"/>
  <c r="G725" i="5"/>
  <c r="M725" i="5"/>
  <c r="G745" i="5"/>
  <c r="M745" i="5"/>
  <c r="M996" i="5"/>
  <c r="G996" i="5"/>
  <c r="G997" i="5"/>
  <c r="M997" i="5"/>
  <c r="G1007" i="5"/>
  <c r="M1007" i="5"/>
  <c r="G1017" i="5"/>
  <c r="M1017" i="5"/>
  <c r="G562" i="5"/>
  <c r="M562" i="5"/>
  <c r="G578" i="5"/>
  <c r="M578" i="5"/>
  <c r="G594" i="5"/>
  <c r="M594" i="5"/>
  <c r="G699" i="5"/>
  <c r="M699" i="5"/>
  <c r="G721" i="5"/>
  <c r="M721" i="5"/>
  <c r="G741" i="5"/>
  <c r="M741" i="5"/>
  <c r="G761" i="5"/>
  <c r="M761" i="5"/>
  <c r="G777" i="5"/>
  <c r="M777" i="5"/>
  <c r="G1054" i="5"/>
  <c r="M1054" i="5"/>
  <c r="M528" i="5"/>
  <c r="G528" i="5"/>
  <c r="G565" i="5"/>
  <c r="M565" i="5"/>
  <c r="G581" i="5"/>
  <c r="M581" i="5"/>
  <c r="G597" i="5"/>
  <c r="M597" i="5"/>
  <c r="M608" i="5"/>
  <c r="G608" i="5"/>
  <c r="G609" i="5"/>
  <c r="M609" i="5"/>
  <c r="M617" i="5"/>
  <c r="G617" i="5"/>
  <c r="G645" i="5"/>
  <c r="M645" i="5"/>
  <c r="G653" i="5"/>
  <c r="M653" i="5"/>
  <c r="G661" i="5"/>
  <c r="M661" i="5"/>
  <c r="G669" i="5"/>
  <c r="M669" i="5"/>
  <c r="M705" i="5"/>
  <c r="G705" i="5"/>
  <c r="G737" i="5"/>
  <c r="M737" i="5"/>
  <c r="G757" i="5"/>
  <c r="M757" i="5"/>
  <c r="G773" i="5"/>
  <c r="M773" i="5"/>
  <c r="G975" i="5"/>
  <c r="M975" i="5"/>
  <c r="G985" i="5"/>
  <c r="M985" i="5"/>
  <c r="M1028" i="5"/>
  <c r="G1028" i="5"/>
  <c r="G1029" i="5"/>
  <c r="M1029" i="5"/>
  <c r="G1039" i="5"/>
  <c r="M1039" i="5"/>
  <c r="G532" i="5"/>
  <c r="G538" i="5"/>
  <c r="G552" i="5"/>
  <c r="G762" i="5"/>
  <c r="G778" i="5"/>
  <c r="G782" i="5"/>
  <c r="G973" i="5"/>
  <c r="M973" i="5"/>
  <c r="G983" i="5"/>
  <c r="M983" i="5"/>
  <c r="G993" i="5"/>
  <c r="M993" i="5"/>
  <c r="G1005" i="5"/>
  <c r="M1005" i="5"/>
  <c r="G1015" i="5"/>
  <c r="M1015" i="5"/>
  <c r="G1025" i="5"/>
  <c r="M1025" i="5"/>
  <c r="G1037" i="5"/>
  <c r="M1037" i="5"/>
  <c r="G1045" i="5"/>
  <c r="G1050" i="5"/>
  <c r="M1050" i="5"/>
  <c r="G1070" i="5"/>
  <c r="M1070" i="5"/>
  <c r="M531" i="5"/>
  <c r="M551" i="5"/>
  <c r="M555" i="5"/>
  <c r="M563" i="5"/>
  <c r="M571" i="5"/>
  <c r="M579" i="5"/>
  <c r="M587" i="5"/>
  <c r="M595" i="5"/>
  <c r="M603" i="5"/>
  <c r="G625" i="5"/>
  <c r="M635" i="5"/>
  <c r="M637" i="5"/>
  <c r="G681" i="5"/>
  <c r="M691" i="5"/>
  <c r="M693" i="5"/>
  <c r="G713" i="5"/>
  <c r="G794" i="5"/>
  <c r="G798" i="5"/>
  <c r="G810" i="5"/>
  <c r="G814" i="5"/>
  <c r="G826" i="5"/>
  <c r="G830" i="5"/>
  <c r="G842" i="5"/>
  <c r="G846" i="5"/>
  <c r="G876" i="5"/>
  <c r="G878" i="5"/>
  <c r="G884" i="5"/>
  <c r="G886" i="5"/>
  <c r="G892" i="5"/>
  <c r="G894" i="5"/>
  <c r="G900" i="5"/>
  <c r="G902" i="5"/>
  <c r="G908" i="5"/>
  <c r="G916" i="5"/>
  <c r="G924" i="5"/>
  <c r="G932" i="5"/>
  <c r="G940" i="5"/>
  <c r="G948" i="5"/>
  <c r="G956" i="5"/>
  <c r="G964" i="5"/>
  <c r="G969" i="5"/>
  <c r="M969" i="5"/>
  <c r="G981" i="5"/>
  <c r="M981" i="5"/>
  <c r="G988" i="5"/>
  <c r="G991" i="5"/>
  <c r="M991" i="5"/>
  <c r="G1001" i="5"/>
  <c r="M1001" i="5"/>
  <c r="G1013" i="5"/>
  <c r="M1013" i="5"/>
  <c r="G1020" i="5"/>
  <c r="G1023" i="5"/>
  <c r="M1023" i="5"/>
  <c r="G1033" i="5"/>
  <c r="M1033" i="5"/>
  <c r="G1046" i="5"/>
  <c r="M1046" i="5"/>
  <c r="G1061" i="5"/>
  <c r="G1066" i="5"/>
  <c r="M1066" i="5"/>
  <c r="G1086" i="5"/>
  <c r="M1086" i="5"/>
  <c r="G967" i="5"/>
  <c r="M967" i="5"/>
  <c r="G977" i="5"/>
  <c r="M977" i="5"/>
  <c r="G989" i="5"/>
  <c r="M989" i="5"/>
  <c r="G999" i="5"/>
  <c r="M999" i="5"/>
  <c r="G1009" i="5"/>
  <c r="M1009" i="5"/>
  <c r="G1021" i="5"/>
  <c r="M1021" i="5"/>
  <c r="G1031" i="5"/>
  <c r="M1031" i="5"/>
  <c r="G1041" i="5"/>
  <c r="M1041" i="5"/>
  <c r="G1062" i="5"/>
  <c r="M1062" i="5"/>
  <c r="G1082" i="5"/>
  <c r="M1082" i="5"/>
  <c r="M1425" i="5"/>
  <c r="M1426" i="5"/>
  <c r="G1438" i="5"/>
  <c r="M1457" i="5"/>
  <c r="M1458" i="5"/>
  <c r="G1470" i="5"/>
  <c r="M1489" i="5"/>
  <c r="M1490" i="5"/>
  <c r="G1502" i="5"/>
  <c r="M1521" i="5"/>
  <c r="M1522" i="5"/>
  <c r="M1544" i="5"/>
  <c r="M1545" i="5"/>
  <c r="M1546" i="5"/>
  <c r="M1316" i="5"/>
  <c r="M1324" i="5"/>
  <c r="M1332" i="5"/>
  <c r="M1346" i="5"/>
  <c r="M1350" i="5"/>
  <c r="M1354" i="5"/>
  <c r="M1358" i="5"/>
  <c r="M1362" i="5"/>
  <c r="M1368" i="5"/>
  <c r="M1370" i="5"/>
  <c r="M1376" i="5"/>
  <c r="M1378" i="5"/>
  <c r="M1385" i="5"/>
  <c r="M1390" i="5"/>
  <c r="M1395" i="5"/>
  <c r="M1401" i="5"/>
  <c r="M1406" i="5"/>
  <c r="G1430" i="5"/>
  <c r="G1432" i="5"/>
  <c r="G1462" i="5"/>
  <c r="G1464" i="5"/>
  <c r="G1494" i="5"/>
  <c r="G1496" i="5"/>
  <c r="G1526" i="5"/>
  <c r="G1550" i="5"/>
  <c r="G1555" i="5"/>
  <c r="G1559" i="5"/>
  <c r="G1563" i="5"/>
  <c r="G1567" i="5"/>
  <c r="G1571" i="5"/>
  <c r="G1575" i="5"/>
  <c r="G1579" i="5"/>
  <c r="M1627" i="5"/>
  <c r="G1303" i="5"/>
  <c r="G1307" i="5"/>
  <c r="G1311" i="5"/>
  <c r="G1315" i="5"/>
  <c r="G1323" i="5"/>
  <c r="G1331" i="5"/>
  <c r="G1337" i="5"/>
  <c r="G1341" i="5"/>
  <c r="G1345" i="5"/>
  <c r="G1349" i="5"/>
  <c r="G1353" i="5"/>
  <c r="M1433" i="5"/>
  <c r="M1434" i="5"/>
  <c r="M1465" i="5"/>
  <c r="M1466" i="5"/>
  <c r="M1497" i="5"/>
  <c r="M1498" i="5"/>
  <c r="M1552" i="5"/>
  <c r="M1553" i="5"/>
  <c r="M1556" i="5"/>
  <c r="M1557" i="5"/>
  <c r="M1560" i="5"/>
  <c r="M1561" i="5"/>
  <c r="M1564" i="5"/>
  <c r="M1565" i="5"/>
  <c r="M1568" i="5"/>
  <c r="M1569" i="5"/>
  <c r="M1572" i="5"/>
  <c r="M1573" i="5"/>
  <c r="M1576" i="5"/>
  <c r="M1577" i="5"/>
  <c r="M1580" i="5"/>
  <c r="M1581" i="5"/>
  <c r="M502" i="5"/>
  <c r="M504" i="5"/>
  <c r="M506" i="5"/>
  <c r="M508" i="5"/>
  <c r="M510" i="5"/>
  <c r="M512" i="5"/>
  <c r="M514" i="5"/>
  <c r="M516" i="5"/>
  <c r="M518" i="5"/>
  <c r="M520" i="5"/>
  <c r="G524" i="5"/>
  <c r="M525" i="5"/>
  <c r="M529" i="5"/>
  <c r="M533" i="5"/>
  <c r="M537" i="5"/>
  <c r="M541" i="5"/>
  <c r="G623" i="5"/>
  <c r="M623" i="5"/>
  <c r="G679" i="5"/>
  <c r="M679" i="5"/>
  <c r="G711" i="5"/>
  <c r="M711" i="5"/>
  <c r="G875" i="5"/>
  <c r="M875" i="5"/>
  <c r="M882" i="5"/>
  <c r="G882" i="5"/>
  <c r="G883" i="5"/>
  <c r="M883" i="5"/>
  <c r="M890" i="5"/>
  <c r="G890" i="5"/>
  <c r="G891" i="5"/>
  <c r="M891" i="5"/>
  <c r="M898" i="5"/>
  <c r="G898" i="5"/>
  <c r="G899" i="5"/>
  <c r="M899" i="5"/>
  <c r="M906" i="5"/>
  <c r="G906" i="5"/>
  <c r="G907" i="5"/>
  <c r="M907" i="5"/>
  <c r="M914" i="5"/>
  <c r="G914" i="5"/>
  <c r="G915" i="5"/>
  <c r="M915" i="5"/>
  <c r="M922" i="5"/>
  <c r="G922" i="5"/>
  <c r="G923" i="5"/>
  <c r="M923" i="5"/>
  <c r="M930" i="5"/>
  <c r="G930" i="5"/>
  <c r="G931" i="5"/>
  <c r="M931" i="5"/>
  <c r="M938" i="5"/>
  <c r="G938" i="5"/>
  <c r="G939" i="5"/>
  <c r="M939" i="5"/>
  <c r="M946" i="5"/>
  <c r="G946" i="5"/>
  <c r="G947" i="5"/>
  <c r="M947" i="5"/>
  <c r="M954" i="5"/>
  <c r="G954" i="5"/>
  <c r="G955" i="5"/>
  <c r="M955" i="5"/>
  <c r="M962" i="5"/>
  <c r="G962" i="5"/>
  <c r="G963" i="5"/>
  <c r="M963" i="5"/>
  <c r="M970" i="5"/>
  <c r="G970" i="5"/>
  <c r="G971" i="5"/>
  <c r="M971" i="5"/>
  <c r="M978" i="5"/>
  <c r="G978" i="5"/>
  <c r="G979" i="5"/>
  <c r="M979" i="5"/>
  <c r="M986" i="5"/>
  <c r="G986" i="5"/>
  <c r="G987" i="5"/>
  <c r="M987" i="5"/>
  <c r="M994" i="5"/>
  <c r="G994" i="5"/>
  <c r="G995" i="5"/>
  <c r="M995" i="5"/>
  <c r="M1002" i="5"/>
  <c r="G1002" i="5"/>
  <c r="G1003" i="5"/>
  <c r="M1003" i="5"/>
  <c r="M1010" i="5"/>
  <c r="G1010" i="5"/>
  <c r="G1011" i="5"/>
  <c r="M1011" i="5"/>
  <c r="M1018" i="5"/>
  <c r="G1018" i="5"/>
  <c r="G1019" i="5"/>
  <c r="M1019" i="5"/>
  <c r="M1026" i="5"/>
  <c r="G1026" i="5"/>
  <c r="G1027" i="5"/>
  <c r="M1027" i="5"/>
  <c r="M1034" i="5"/>
  <c r="G1034" i="5"/>
  <c r="G1035" i="5"/>
  <c r="M1035" i="5"/>
  <c r="M1042" i="5"/>
  <c r="G1042" i="5"/>
  <c r="G1043" i="5"/>
  <c r="M1043" i="5"/>
  <c r="M1057" i="5"/>
  <c r="G1057" i="5"/>
  <c r="G1058" i="5"/>
  <c r="M1058" i="5"/>
  <c r="M1073" i="5"/>
  <c r="G1073" i="5"/>
  <c r="G1074" i="5"/>
  <c r="M1074" i="5"/>
  <c r="M1089" i="5"/>
  <c r="G1089" i="5"/>
  <c r="G1090" i="5"/>
  <c r="M1090" i="5"/>
  <c r="G522" i="5"/>
  <c r="M545" i="5"/>
  <c r="M549" i="5"/>
  <c r="G615" i="5"/>
  <c r="M615" i="5"/>
  <c r="G647" i="5"/>
  <c r="M647" i="5"/>
  <c r="G655" i="5"/>
  <c r="M655" i="5"/>
  <c r="G663" i="5"/>
  <c r="M663" i="5"/>
  <c r="G671" i="5"/>
  <c r="M671" i="5"/>
  <c r="G703" i="5"/>
  <c r="M703" i="5"/>
  <c r="G873" i="5"/>
  <c r="M873" i="5"/>
  <c r="G639" i="5"/>
  <c r="M639" i="5"/>
  <c r="G695" i="5"/>
  <c r="M695" i="5"/>
  <c r="G717" i="5"/>
  <c r="M717" i="5"/>
  <c r="M726" i="5"/>
  <c r="G726" i="5"/>
  <c r="G733" i="5"/>
  <c r="M733" i="5"/>
  <c r="M742" i="5"/>
  <c r="G742" i="5"/>
  <c r="G749" i="5"/>
  <c r="M749" i="5"/>
  <c r="M758" i="5"/>
  <c r="G758" i="5"/>
  <c r="G765" i="5"/>
  <c r="M765" i="5"/>
  <c r="M774" i="5"/>
  <c r="G774" i="5"/>
  <c r="G781" i="5"/>
  <c r="M781" i="5"/>
  <c r="G871" i="5"/>
  <c r="M871" i="5"/>
  <c r="G631" i="5"/>
  <c r="M631" i="5"/>
  <c r="G687" i="5"/>
  <c r="M687" i="5"/>
  <c r="M790" i="5"/>
  <c r="G790" i="5"/>
  <c r="G797" i="5"/>
  <c r="M797" i="5"/>
  <c r="M806" i="5"/>
  <c r="G806" i="5"/>
  <c r="G813" i="5"/>
  <c r="M813" i="5"/>
  <c r="M822" i="5"/>
  <c r="G822" i="5"/>
  <c r="G829" i="5"/>
  <c r="M829" i="5"/>
  <c r="M838" i="5"/>
  <c r="G838" i="5"/>
  <c r="G845" i="5"/>
  <c r="M845" i="5"/>
  <c r="M868" i="5"/>
  <c r="G868" i="5"/>
  <c r="G869" i="5"/>
  <c r="M869" i="5"/>
  <c r="G1380" i="5"/>
  <c r="M1380" i="5"/>
  <c r="G1392" i="5"/>
  <c r="M1392" i="5"/>
  <c r="G1396" i="5"/>
  <c r="M1396" i="5"/>
  <c r="G718" i="5"/>
  <c r="G734" i="5"/>
  <c r="G750" i="5"/>
  <c r="G766" i="5"/>
  <c r="G852" i="5"/>
  <c r="G910" i="5"/>
  <c r="G918" i="5"/>
  <c r="G926" i="5"/>
  <c r="G934" i="5"/>
  <c r="G942" i="5"/>
  <c r="G950" i="5"/>
  <c r="G958" i="5"/>
  <c r="G966" i="5"/>
  <c r="G974" i="5"/>
  <c r="G982" i="5"/>
  <c r="G990" i="5"/>
  <c r="G998" i="5"/>
  <c r="G1006" i="5"/>
  <c r="G1014" i="5"/>
  <c r="G1022" i="5"/>
  <c r="G1030" i="5"/>
  <c r="G1038" i="5"/>
  <c r="G1049" i="5"/>
  <c r="G1065" i="5"/>
  <c r="G1081" i="5"/>
  <c r="G1319" i="5"/>
  <c r="M1328" i="5"/>
  <c r="G1335" i="5"/>
  <c r="M1340" i="5"/>
  <c r="G1343" i="5"/>
  <c r="M1348" i="5"/>
  <c r="G1351" i="5"/>
  <c r="M1356" i="5"/>
  <c r="G1359" i="5"/>
  <c r="M1364" i="5"/>
  <c r="G1366" i="5"/>
  <c r="M1366" i="5"/>
  <c r="M1369" i="5"/>
  <c r="G1369" i="5"/>
  <c r="G1371" i="5"/>
  <c r="G1386" i="5"/>
  <c r="M1386" i="5"/>
  <c r="G722" i="5"/>
  <c r="G738" i="5"/>
  <c r="G754" i="5"/>
  <c r="G770" i="5"/>
  <c r="G786" i="5"/>
  <c r="M801" i="5"/>
  <c r="G802" i="5"/>
  <c r="M817" i="5"/>
  <c r="G818" i="5"/>
  <c r="M833" i="5"/>
  <c r="G834" i="5"/>
  <c r="G860" i="5"/>
  <c r="M877" i="5"/>
  <c r="G880" i="5"/>
  <c r="M885" i="5"/>
  <c r="G888" i="5"/>
  <c r="M893" i="5"/>
  <c r="G896" i="5"/>
  <c r="M901" i="5"/>
  <c r="G904" i="5"/>
  <c r="G912" i="5"/>
  <c r="G920" i="5"/>
  <c r="G928" i="5"/>
  <c r="G936" i="5"/>
  <c r="G944" i="5"/>
  <c r="G952" i="5"/>
  <c r="G960" i="5"/>
  <c r="G968" i="5"/>
  <c r="G976" i="5"/>
  <c r="G984" i="5"/>
  <c r="G992" i="5"/>
  <c r="G1000" i="5"/>
  <c r="G1008" i="5"/>
  <c r="G1016" i="5"/>
  <c r="G1024" i="5"/>
  <c r="G1032" i="5"/>
  <c r="G1040" i="5"/>
  <c r="G1053" i="5"/>
  <c r="G1069" i="5"/>
  <c r="G1085" i="5"/>
  <c r="M1320" i="5"/>
  <c r="G1327" i="5"/>
  <c r="M1336" i="5"/>
  <c r="G1339" i="5"/>
  <c r="M1344" i="5"/>
  <c r="G1347" i="5"/>
  <c r="M1352" i="5"/>
  <c r="G1355" i="5"/>
  <c r="M1360" i="5"/>
  <c r="G1363" i="5"/>
  <c r="M1372" i="5"/>
  <c r="G1374" i="5"/>
  <c r="M1374" i="5"/>
  <c r="M1377" i="5"/>
  <c r="G1377" i="5"/>
  <c r="G1379" i="5"/>
  <c r="G1393" i="5"/>
  <c r="M1393" i="5"/>
  <c r="M1411" i="5"/>
  <c r="M1402" i="5"/>
  <c r="M1408" i="5"/>
  <c r="M1409" i="5"/>
  <c r="M1420" i="5"/>
  <c r="M1421" i="5"/>
  <c r="M1428" i="5"/>
  <c r="M1429" i="5"/>
  <c r="M1436" i="5"/>
  <c r="M1437" i="5"/>
  <c r="M1444" i="5"/>
  <c r="M1445" i="5"/>
  <c r="M1452" i="5"/>
  <c r="M1453" i="5"/>
  <c r="M1460" i="5"/>
  <c r="M1461" i="5"/>
  <c r="M1468" i="5"/>
  <c r="M1469" i="5"/>
  <c r="M1476" i="5"/>
  <c r="M1477" i="5"/>
  <c r="M1484" i="5"/>
  <c r="M1485" i="5"/>
  <c r="M1492" i="5"/>
  <c r="M1493" i="5"/>
  <c r="M1500" i="5"/>
  <c r="M1501" i="5"/>
  <c r="M1508" i="5"/>
  <c r="M1509" i="5"/>
  <c r="M1516" i="5"/>
  <c r="M1517" i="5"/>
  <c r="M1524" i="5"/>
  <c r="M1525" i="5"/>
  <c r="M1532" i="5"/>
  <c r="M1533" i="5"/>
  <c r="M1540" i="5"/>
  <c r="M1541" i="5"/>
  <c r="M1548" i="5"/>
  <c r="M1549" i="5"/>
  <c r="M1554" i="5"/>
  <c r="M1558" i="5"/>
  <c r="M1562" i="5"/>
  <c r="M1566" i="5"/>
  <c r="M1570" i="5"/>
  <c r="M1574" i="5"/>
  <c r="M1578" i="5"/>
  <c r="M1582" i="5"/>
  <c r="M1586" i="5"/>
  <c r="M1590" i="5"/>
  <c r="M1594" i="5"/>
  <c r="M1598" i="5"/>
  <c r="M1602" i="5"/>
  <c r="M1606" i="5"/>
  <c r="M1610" i="5"/>
  <c r="M1614" i="5"/>
  <c r="M1618" i="5"/>
  <c r="M1622" i="5"/>
  <c r="M1629" i="5"/>
  <c r="M1382" i="5"/>
  <c r="G1389" i="5"/>
  <c r="G1405" i="5"/>
  <c r="G1044" i="5"/>
  <c r="M1044" i="5"/>
  <c r="M1059" i="5"/>
  <c r="G1059" i="5"/>
  <c r="G1060" i="5"/>
  <c r="M1060" i="5"/>
  <c r="M614" i="5"/>
  <c r="M616" i="5"/>
  <c r="M618" i="5"/>
  <c r="M620" i="5"/>
  <c r="M622" i="5"/>
  <c r="M624" i="5"/>
  <c r="M626" i="5"/>
  <c r="M628" i="5"/>
  <c r="M630" i="5"/>
  <c r="M632" i="5"/>
  <c r="M634" i="5"/>
  <c r="M636" i="5"/>
  <c r="M638" i="5"/>
  <c r="M640" i="5"/>
  <c r="M642" i="5"/>
  <c r="M644" i="5"/>
  <c r="M646" i="5"/>
  <c r="M648" i="5"/>
  <c r="M650" i="5"/>
  <c r="M652" i="5"/>
  <c r="M654" i="5"/>
  <c r="M656" i="5"/>
  <c r="M658" i="5"/>
  <c r="M660" i="5"/>
  <c r="M662" i="5"/>
  <c r="M664" i="5"/>
  <c r="M666" i="5"/>
  <c r="M668" i="5"/>
  <c r="M670" i="5"/>
  <c r="M672" i="5"/>
  <c r="M674" i="5"/>
  <c r="M676" i="5"/>
  <c r="M678" i="5"/>
  <c r="M680" i="5"/>
  <c r="M682" i="5"/>
  <c r="M684" i="5"/>
  <c r="M686" i="5"/>
  <c r="M688" i="5"/>
  <c r="M690" i="5"/>
  <c r="M692" i="5"/>
  <c r="M694" i="5"/>
  <c r="M696" i="5"/>
  <c r="M698" i="5"/>
  <c r="M700" i="5"/>
  <c r="M702" i="5"/>
  <c r="M704" i="5"/>
  <c r="M706" i="5"/>
  <c r="M708" i="5"/>
  <c r="M710" i="5"/>
  <c r="M712" i="5"/>
  <c r="M714" i="5"/>
  <c r="G854" i="5"/>
  <c r="G862" i="5"/>
  <c r="G870" i="5"/>
  <c r="M1047" i="5"/>
  <c r="G1047" i="5"/>
  <c r="G1048" i="5"/>
  <c r="M1048" i="5"/>
  <c r="M1063" i="5"/>
  <c r="G1063" i="5"/>
  <c r="G1064" i="5"/>
  <c r="M1064" i="5"/>
  <c r="M715" i="5"/>
  <c r="G716" i="5"/>
  <c r="M719" i="5"/>
  <c r="G720" i="5"/>
  <c r="M723" i="5"/>
  <c r="G724" i="5"/>
  <c r="M727" i="5"/>
  <c r="G728" i="5"/>
  <c r="M731" i="5"/>
  <c r="G732" i="5"/>
  <c r="M735" i="5"/>
  <c r="G736" i="5"/>
  <c r="M739" i="5"/>
  <c r="G740" i="5"/>
  <c r="M743" i="5"/>
  <c r="G744" i="5"/>
  <c r="M747" i="5"/>
  <c r="G748" i="5"/>
  <c r="M751" i="5"/>
  <c r="G752" i="5"/>
  <c r="M755" i="5"/>
  <c r="G756" i="5"/>
  <c r="M759" i="5"/>
  <c r="G760" i="5"/>
  <c r="M763" i="5"/>
  <c r="G764" i="5"/>
  <c r="M767" i="5"/>
  <c r="G768" i="5"/>
  <c r="M771" i="5"/>
  <c r="G772" i="5"/>
  <c r="M775" i="5"/>
  <c r="G776" i="5"/>
  <c r="M779" i="5"/>
  <c r="G780" i="5"/>
  <c r="M783" i="5"/>
  <c r="G784" i="5"/>
  <c r="M787" i="5"/>
  <c r="G788" i="5"/>
  <c r="M791" i="5"/>
  <c r="G792" i="5"/>
  <c r="M795" i="5"/>
  <c r="G796" i="5"/>
  <c r="M799" i="5"/>
  <c r="G800" i="5"/>
  <c r="M803" i="5"/>
  <c r="G804" i="5"/>
  <c r="M807" i="5"/>
  <c r="G808" i="5"/>
  <c r="M811" i="5"/>
  <c r="G812" i="5"/>
  <c r="M815" i="5"/>
  <c r="G816" i="5"/>
  <c r="M819" i="5"/>
  <c r="G820" i="5"/>
  <c r="M823" i="5"/>
  <c r="G824" i="5"/>
  <c r="M827" i="5"/>
  <c r="G828" i="5"/>
  <c r="M831" i="5"/>
  <c r="G832" i="5"/>
  <c r="M835" i="5"/>
  <c r="G836" i="5"/>
  <c r="M839" i="5"/>
  <c r="G840" i="5"/>
  <c r="M843" i="5"/>
  <c r="G844" i="5"/>
  <c r="M847" i="5"/>
  <c r="G848" i="5"/>
  <c r="G856" i="5"/>
  <c r="G864" i="5"/>
  <c r="G872" i="5"/>
  <c r="M1051" i="5"/>
  <c r="G1051" i="5"/>
  <c r="G1052" i="5"/>
  <c r="M1052" i="5"/>
  <c r="M1067" i="5"/>
  <c r="G1067" i="5"/>
  <c r="G1068" i="5"/>
  <c r="M1068" i="5"/>
  <c r="G850" i="5"/>
  <c r="G858" i="5"/>
  <c r="G866" i="5"/>
  <c r="G874" i="5"/>
  <c r="M1055" i="5"/>
  <c r="G1055" i="5"/>
  <c r="G1056" i="5"/>
  <c r="M1056" i="5"/>
  <c r="M1092" i="5"/>
  <c r="G1092" i="5"/>
  <c r="G1093" i="5"/>
  <c r="M1093" i="5"/>
  <c r="M1094" i="5"/>
  <c r="G1094" i="5"/>
  <c r="G1095" i="5"/>
  <c r="M1095" i="5"/>
  <c r="M1096" i="5"/>
  <c r="G1096" i="5"/>
  <c r="G1097" i="5"/>
  <c r="M1097" i="5"/>
  <c r="M1098" i="5"/>
  <c r="G1098" i="5"/>
  <c r="G1099" i="5"/>
  <c r="M1099" i="5"/>
  <c r="M1100" i="5"/>
  <c r="G1100" i="5"/>
  <c r="G1101" i="5"/>
  <c r="M1101" i="5"/>
  <c r="M1102" i="5"/>
  <c r="G1102" i="5"/>
  <c r="G1103" i="5"/>
  <c r="M1103" i="5"/>
  <c r="M1104" i="5"/>
  <c r="G1104" i="5"/>
  <c r="G1105" i="5"/>
  <c r="M1105" i="5"/>
  <c r="M1106" i="5"/>
  <c r="G1106" i="5"/>
  <c r="G1107" i="5"/>
  <c r="M1107" i="5"/>
  <c r="M1108" i="5"/>
  <c r="G1108" i="5"/>
  <c r="G1109" i="5"/>
  <c r="M1109" i="5"/>
  <c r="M1110" i="5"/>
  <c r="G1110" i="5"/>
  <c r="G1111" i="5"/>
  <c r="M1111" i="5"/>
  <c r="M1112" i="5"/>
  <c r="G1112" i="5"/>
  <c r="G1113" i="5"/>
  <c r="M1113" i="5"/>
  <c r="M1114" i="5"/>
  <c r="G1114" i="5"/>
  <c r="G1115" i="5"/>
  <c r="M1115" i="5"/>
  <c r="M1116" i="5"/>
  <c r="G1116" i="5"/>
  <c r="G1117" i="5"/>
  <c r="M1117" i="5"/>
  <c r="M1118" i="5"/>
  <c r="G1118" i="5"/>
  <c r="G1119" i="5"/>
  <c r="M1119" i="5"/>
  <c r="M1120" i="5"/>
  <c r="G1120" i="5"/>
  <c r="G1121" i="5"/>
  <c r="M1121" i="5"/>
  <c r="M1122" i="5"/>
  <c r="G1122" i="5"/>
  <c r="G1123" i="5"/>
  <c r="M1123" i="5"/>
  <c r="M1124" i="5"/>
  <c r="G1124" i="5"/>
  <c r="G1125" i="5"/>
  <c r="M1125" i="5"/>
  <c r="M1126" i="5"/>
  <c r="G1126" i="5"/>
  <c r="G1127" i="5"/>
  <c r="M1127" i="5"/>
  <c r="M1128" i="5"/>
  <c r="G1128" i="5"/>
  <c r="G1129" i="5"/>
  <c r="M1129" i="5"/>
  <c r="M1130" i="5"/>
  <c r="G1130" i="5"/>
  <c r="G1131" i="5"/>
  <c r="M1131" i="5"/>
  <c r="M1132" i="5"/>
  <c r="G1132" i="5"/>
  <c r="G1133" i="5"/>
  <c r="M1133" i="5"/>
  <c r="M1134" i="5"/>
  <c r="G1134" i="5"/>
  <c r="G1135" i="5"/>
  <c r="M1135" i="5"/>
  <c r="M1136" i="5"/>
  <c r="G1136" i="5"/>
  <c r="G1137" i="5"/>
  <c r="M1137" i="5"/>
  <c r="M1138" i="5"/>
  <c r="G1138" i="5"/>
  <c r="G1139" i="5"/>
  <c r="M1139" i="5"/>
  <c r="M1140" i="5"/>
  <c r="G1140" i="5"/>
  <c r="G1141" i="5"/>
  <c r="M1141" i="5"/>
  <c r="M1142" i="5"/>
  <c r="G1142" i="5"/>
  <c r="G1143" i="5"/>
  <c r="M1143" i="5"/>
  <c r="M1144" i="5"/>
  <c r="G1144" i="5"/>
  <c r="G1145" i="5"/>
  <c r="M1145" i="5"/>
  <c r="M1146" i="5"/>
  <c r="G1146" i="5"/>
  <c r="G1147" i="5"/>
  <c r="M1147" i="5"/>
  <c r="M1148" i="5"/>
  <c r="G1148" i="5"/>
  <c r="G1149" i="5"/>
  <c r="M1149" i="5"/>
  <c r="M1150" i="5"/>
  <c r="G1150" i="5"/>
  <c r="G1151" i="5"/>
  <c r="M1151" i="5"/>
  <c r="M1152" i="5"/>
  <c r="G1152" i="5"/>
  <c r="G1153" i="5"/>
  <c r="M1153" i="5"/>
  <c r="M1154" i="5"/>
  <c r="G1154" i="5"/>
  <c r="G1155" i="5"/>
  <c r="M1155" i="5"/>
  <c r="M1156" i="5"/>
  <c r="G1156" i="5"/>
  <c r="G1157" i="5"/>
  <c r="M1157" i="5"/>
  <c r="G1159" i="5"/>
  <c r="M1159" i="5"/>
  <c r="G1161" i="5"/>
  <c r="M1161" i="5"/>
  <c r="G1163" i="5"/>
  <c r="M1163" i="5"/>
  <c r="G1165" i="5"/>
  <c r="M1165" i="5"/>
  <c r="G1167" i="5"/>
  <c r="M1167" i="5"/>
  <c r="G1169" i="5"/>
  <c r="M1169" i="5"/>
  <c r="G1171" i="5"/>
  <c r="M1171" i="5"/>
  <c r="G1173" i="5"/>
  <c r="M1173" i="5"/>
  <c r="G1175" i="5"/>
  <c r="M1175" i="5"/>
  <c r="G1177" i="5"/>
  <c r="M1177" i="5"/>
  <c r="G1179" i="5"/>
  <c r="M1179" i="5"/>
  <c r="G1181" i="5"/>
  <c r="M1181" i="5"/>
  <c r="G1183" i="5"/>
  <c r="M1183" i="5"/>
  <c r="G1185" i="5"/>
  <c r="M1185" i="5"/>
  <c r="G1187" i="5"/>
  <c r="M1187" i="5"/>
  <c r="G1189" i="5"/>
  <c r="M1189" i="5"/>
  <c r="G1191" i="5"/>
  <c r="M1191" i="5"/>
  <c r="G1193" i="5"/>
  <c r="M1193" i="5"/>
  <c r="G1195" i="5"/>
  <c r="M1195" i="5"/>
  <c r="G1197" i="5"/>
  <c r="M1197" i="5"/>
  <c r="G1199" i="5"/>
  <c r="M1199" i="5"/>
  <c r="G1201" i="5"/>
  <c r="M1201" i="5"/>
  <c r="G1203" i="5"/>
  <c r="M1203" i="5"/>
  <c r="G1205" i="5"/>
  <c r="M1205" i="5"/>
  <c r="G1207" i="5"/>
  <c r="M1207" i="5"/>
  <c r="M1209" i="5"/>
  <c r="G1209" i="5"/>
  <c r="G1210" i="5"/>
  <c r="M1210" i="5"/>
  <c r="M1269" i="5"/>
  <c r="G1269" i="5"/>
  <c r="G1270" i="5"/>
  <c r="M1270" i="5"/>
  <c r="M1285" i="5"/>
  <c r="G1285" i="5"/>
  <c r="G1286" i="5"/>
  <c r="M1286" i="5"/>
  <c r="M1301" i="5"/>
  <c r="G1301" i="5"/>
  <c r="G1302" i="5"/>
  <c r="M1302" i="5"/>
  <c r="M1305" i="5"/>
  <c r="G1305" i="5"/>
  <c r="G1306" i="5"/>
  <c r="M1306" i="5"/>
  <c r="M1309" i="5"/>
  <c r="G1309" i="5"/>
  <c r="G1310" i="5"/>
  <c r="M1310" i="5"/>
  <c r="M1313" i="5"/>
  <c r="G1313" i="5"/>
  <c r="G1314" i="5"/>
  <c r="M1314" i="5"/>
  <c r="M1329" i="5"/>
  <c r="G1329" i="5"/>
  <c r="G1330" i="5"/>
  <c r="M1330" i="5"/>
  <c r="G1631" i="5"/>
  <c r="M1631" i="5"/>
  <c r="G1633" i="5"/>
  <c r="M1633" i="5"/>
  <c r="G1635" i="5"/>
  <c r="M1635" i="5"/>
  <c r="G1637" i="5"/>
  <c r="M1637" i="5"/>
  <c r="G1639" i="5"/>
  <c r="M1639" i="5"/>
  <c r="G1641" i="5"/>
  <c r="M1641" i="5"/>
  <c r="G1643" i="5"/>
  <c r="M1643" i="5"/>
  <c r="G1645" i="5"/>
  <c r="M1645" i="5"/>
  <c r="G1647" i="5"/>
  <c r="M1647" i="5"/>
  <c r="G1649" i="5"/>
  <c r="M1649" i="5"/>
  <c r="G1651" i="5"/>
  <c r="M1651" i="5"/>
  <c r="G1653" i="5"/>
  <c r="M1653" i="5"/>
  <c r="G1655" i="5"/>
  <c r="M1655" i="5"/>
  <c r="G1657" i="5"/>
  <c r="M1657" i="5"/>
  <c r="G1659" i="5"/>
  <c r="M1659" i="5"/>
  <c r="G1661" i="5"/>
  <c r="M1661" i="5"/>
  <c r="G1663" i="5"/>
  <c r="M1663" i="5"/>
  <c r="G1665" i="5"/>
  <c r="M1665" i="5"/>
  <c r="G1667" i="5"/>
  <c r="M1667" i="5"/>
  <c r="G1669" i="5"/>
  <c r="M1669" i="5"/>
  <c r="G1671" i="5"/>
  <c r="M1671" i="5"/>
  <c r="M1072" i="5"/>
  <c r="M1076" i="5"/>
  <c r="M1080" i="5"/>
  <c r="M1084" i="5"/>
  <c r="M1088" i="5"/>
  <c r="G1071" i="5"/>
  <c r="G1075" i="5"/>
  <c r="G1079" i="5"/>
  <c r="G1083" i="5"/>
  <c r="G1087" i="5"/>
  <c r="G1091" i="5"/>
  <c r="G1158" i="5"/>
  <c r="G1160" i="5"/>
  <c r="G1162" i="5"/>
  <c r="G1164" i="5"/>
  <c r="G1166" i="5"/>
  <c r="G1168" i="5"/>
  <c r="G1170" i="5"/>
  <c r="G1172" i="5"/>
  <c r="G1174" i="5"/>
  <c r="G1176" i="5"/>
  <c r="G1178" i="5"/>
  <c r="G1180" i="5"/>
  <c r="G1182" i="5"/>
  <c r="G1184" i="5"/>
  <c r="G1186" i="5"/>
  <c r="G1188" i="5"/>
  <c r="G1190" i="5"/>
  <c r="G1192" i="5"/>
  <c r="G1194" i="5"/>
  <c r="G1196" i="5"/>
  <c r="G1198" i="5"/>
  <c r="G1200" i="5"/>
  <c r="G1202" i="5"/>
  <c r="G1204" i="5"/>
  <c r="G1206" i="5"/>
  <c r="G1208" i="5"/>
  <c r="G1211" i="5"/>
  <c r="M1265" i="5"/>
  <c r="G1265" i="5"/>
  <c r="G1266" i="5"/>
  <c r="M1266" i="5"/>
  <c r="M1281" i="5"/>
  <c r="G1281" i="5"/>
  <c r="G1282" i="5"/>
  <c r="M1282" i="5"/>
  <c r="M1297" i="5"/>
  <c r="G1297" i="5"/>
  <c r="G1298" i="5"/>
  <c r="M1298" i="5"/>
  <c r="M1317" i="5"/>
  <c r="G1317" i="5"/>
  <c r="G1318" i="5"/>
  <c r="M1318" i="5"/>
  <c r="M1333" i="5"/>
  <c r="G1333" i="5"/>
  <c r="G1334" i="5"/>
  <c r="M1334" i="5"/>
  <c r="G1342" i="5"/>
  <c r="M1342" i="5"/>
  <c r="M1261" i="5"/>
  <c r="G1261" i="5"/>
  <c r="G1262" i="5"/>
  <c r="M1262" i="5"/>
  <c r="M1277" i="5"/>
  <c r="G1277" i="5"/>
  <c r="G1278" i="5"/>
  <c r="M1278" i="5"/>
  <c r="M1293" i="5"/>
  <c r="G1293" i="5"/>
  <c r="G1294" i="5"/>
  <c r="M1294" i="5"/>
  <c r="M1321" i="5"/>
  <c r="G1321" i="5"/>
  <c r="G1322" i="5"/>
  <c r="M1322" i="5"/>
  <c r="M1212" i="5"/>
  <c r="M1213" i="5"/>
  <c r="G1213" i="5"/>
  <c r="G1214" i="5"/>
  <c r="M1214" i="5"/>
  <c r="M1215" i="5"/>
  <c r="G1215" i="5"/>
  <c r="G1216" i="5"/>
  <c r="M1216" i="5"/>
  <c r="M1217" i="5"/>
  <c r="G1217" i="5"/>
  <c r="G1218" i="5"/>
  <c r="M1218" i="5"/>
  <c r="M1219" i="5"/>
  <c r="G1219" i="5"/>
  <c r="G1220" i="5"/>
  <c r="M1220" i="5"/>
  <c r="M1221" i="5"/>
  <c r="G1221" i="5"/>
  <c r="G1222" i="5"/>
  <c r="M1222" i="5"/>
  <c r="M1223" i="5"/>
  <c r="G1223" i="5"/>
  <c r="G1224" i="5"/>
  <c r="M1224" i="5"/>
  <c r="M1225" i="5"/>
  <c r="G1225" i="5"/>
  <c r="G1226" i="5"/>
  <c r="M1226" i="5"/>
  <c r="M1227" i="5"/>
  <c r="G1227" i="5"/>
  <c r="G1228" i="5"/>
  <c r="M1228" i="5"/>
  <c r="M1229" i="5"/>
  <c r="G1229" i="5"/>
  <c r="G1230" i="5"/>
  <c r="M1230" i="5"/>
  <c r="M1231" i="5"/>
  <c r="G1231" i="5"/>
  <c r="G1232" i="5"/>
  <c r="M1232" i="5"/>
  <c r="M1233" i="5"/>
  <c r="G1233" i="5"/>
  <c r="G1234" i="5"/>
  <c r="M1234" i="5"/>
  <c r="M1235" i="5"/>
  <c r="G1235" i="5"/>
  <c r="G1236" i="5"/>
  <c r="M1236" i="5"/>
  <c r="M1237" i="5"/>
  <c r="G1237" i="5"/>
  <c r="G1238" i="5"/>
  <c r="M1238" i="5"/>
  <c r="M1239" i="5"/>
  <c r="G1239" i="5"/>
  <c r="G1240" i="5"/>
  <c r="M1240" i="5"/>
  <c r="M1241" i="5"/>
  <c r="G1241" i="5"/>
  <c r="G1242" i="5"/>
  <c r="M1242" i="5"/>
  <c r="M1243" i="5"/>
  <c r="G1243" i="5"/>
  <c r="G1244" i="5"/>
  <c r="M1244" i="5"/>
  <c r="M1245" i="5"/>
  <c r="G1245" i="5"/>
  <c r="G1246" i="5"/>
  <c r="M1246" i="5"/>
  <c r="M1247" i="5"/>
  <c r="G1247" i="5"/>
  <c r="G1248" i="5"/>
  <c r="M1248" i="5"/>
  <c r="M1249" i="5"/>
  <c r="G1249" i="5"/>
  <c r="G1250" i="5"/>
  <c r="M1250" i="5"/>
  <c r="M1251" i="5"/>
  <c r="G1251" i="5"/>
  <c r="G1252" i="5"/>
  <c r="M1252" i="5"/>
  <c r="M1253" i="5"/>
  <c r="G1253" i="5"/>
  <c r="G1254" i="5"/>
  <c r="M1254" i="5"/>
  <c r="M1255" i="5"/>
  <c r="G1255" i="5"/>
  <c r="G1256" i="5"/>
  <c r="M1256" i="5"/>
  <c r="M1257" i="5"/>
  <c r="G1257" i="5"/>
  <c r="G1258" i="5"/>
  <c r="M1258" i="5"/>
  <c r="M1259" i="5"/>
  <c r="G1259" i="5"/>
  <c r="M1273" i="5"/>
  <c r="G1273" i="5"/>
  <c r="G1274" i="5"/>
  <c r="M1274" i="5"/>
  <c r="M1289" i="5"/>
  <c r="G1289" i="5"/>
  <c r="G1290" i="5"/>
  <c r="M1290" i="5"/>
  <c r="M1325" i="5"/>
  <c r="G1325" i="5"/>
  <c r="G1326" i="5"/>
  <c r="M1326" i="5"/>
  <c r="G1338" i="5"/>
  <c r="M1338" i="5"/>
  <c r="G1263" i="5"/>
  <c r="G1267" i="5"/>
  <c r="G1271" i="5"/>
  <c r="G1275" i="5"/>
  <c r="G1279" i="5"/>
  <c r="G1283" i="5"/>
  <c r="G1287" i="5"/>
  <c r="G1291" i="5"/>
  <c r="G1295" i="5"/>
  <c r="G1299" i="5"/>
  <c r="G1383" i="5"/>
  <c r="M1383" i="5"/>
  <c r="G1399" i="5"/>
  <c r="M1399" i="5"/>
  <c r="G1415" i="5"/>
  <c r="M1415" i="5"/>
  <c r="G1423" i="5"/>
  <c r="M1423" i="5"/>
  <c r="G1431" i="5"/>
  <c r="M1431" i="5"/>
  <c r="G1439" i="5"/>
  <c r="M1439" i="5"/>
  <c r="G1447" i="5"/>
  <c r="M1447" i="5"/>
  <c r="G1455" i="5"/>
  <c r="M1455" i="5"/>
  <c r="G1463" i="5"/>
  <c r="M1463" i="5"/>
  <c r="G1471" i="5"/>
  <c r="M1471" i="5"/>
  <c r="G1479" i="5"/>
  <c r="M1479" i="5"/>
  <c r="G1487" i="5"/>
  <c r="M1487" i="5"/>
  <c r="G1495" i="5"/>
  <c r="M1495" i="5"/>
  <c r="G1503" i="5"/>
  <c r="M1503" i="5"/>
  <c r="G1511" i="5"/>
  <c r="M1511" i="5"/>
  <c r="G1519" i="5"/>
  <c r="M1519" i="5"/>
  <c r="G1527" i="5"/>
  <c r="M1527" i="5"/>
  <c r="G1535" i="5"/>
  <c r="M1535" i="5"/>
  <c r="G1543" i="5"/>
  <c r="M1543" i="5"/>
  <c r="G1551" i="5"/>
  <c r="M1551" i="5"/>
  <c r="M1260" i="5"/>
  <c r="M1264" i="5"/>
  <c r="M1268" i="5"/>
  <c r="M1272" i="5"/>
  <c r="M1276" i="5"/>
  <c r="M1280" i="5"/>
  <c r="M1284" i="5"/>
  <c r="M1288" i="5"/>
  <c r="M1292" i="5"/>
  <c r="M1296" i="5"/>
  <c r="M1300" i="5"/>
  <c r="M1304" i="5"/>
  <c r="M1308" i="5"/>
  <c r="M1312" i="5"/>
  <c r="G1391" i="5"/>
  <c r="M1391" i="5"/>
  <c r="G1407" i="5"/>
  <c r="M1407" i="5"/>
  <c r="G1419" i="5"/>
  <c r="M1419" i="5"/>
  <c r="G1427" i="5"/>
  <c r="M1427" i="5"/>
  <c r="G1435" i="5"/>
  <c r="M1435" i="5"/>
  <c r="G1443" i="5"/>
  <c r="M1443" i="5"/>
  <c r="G1451" i="5"/>
  <c r="M1451" i="5"/>
  <c r="G1459" i="5"/>
  <c r="M1459" i="5"/>
  <c r="G1467" i="5"/>
  <c r="M1467" i="5"/>
  <c r="G1475" i="5"/>
  <c r="M1475" i="5"/>
  <c r="G1483" i="5"/>
  <c r="M1483" i="5"/>
  <c r="G1491" i="5"/>
  <c r="M1491" i="5"/>
  <c r="G1499" i="5"/>
  <c r="M1499" i="5"/>
  <c r="G1507" i="5"/>
  <c r="M1507" i="5"/>
  <c r="G1515" i="5"/>
  <c r="M1515" i="5"/>
  <c r="G1523" i="5"/>
  <c r="M1523" i="5"/>
  <c r="G1531" i="5"/>
  <c r="M1531" i="5"/>
  <c r="G1539" i="5"/>
  <c r="M1539" i="5"/>
  <c r="G1547" i="5"/>
  <c r="M1547" i="5"/>
  <c r="G1628" i="5"/>
  <c r="M1628" i="5"/>
  <c r="G1673" i="5"/>
  <c r="M1673" i="5"/>
  <c r="G1626" i="5"/>
  <c r="G1630" i="5"/>
  <c r="G1632" i="5"/>
  <c r="G1634" i="5"/>
  <c r="G1636" i="5"/>
  <c r="G1638" i="5"/>
  <c r="G1640" i="5"/>
  <c r="G1642" i="5"/>
  <c r="G1644" i="5"/>
  <c r="G1646" i="5"/>
  <c r="G1648" i="5"/>
  <c r="G1650" i="5"/>
  <c r="G1652" i="5"/>
  <c r="G1654" i="5"/>
  <c r="G1656" i="5"/>
  <c r="G1658" i="5"/>
  <c r="G1660" i="5"/>
  <c r="G1662" i="5"/>
  <c r="G1664" i="5"/>
  <c r="G1666" i="5"/>
  <c r="G1668" i="5"/>
  <c r="G1670" i="5"/>
  <c r="G1672" i="5"/>
  <c r="G1674" i="5"/>
  <c r="L8" i="5" l="1"/>
  <c r="J8" i="5"/>
  <c r="I67" i="5" l="1"/>
  <c r="H67" i="5"/>
  <c r="N8" i="5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G70" i="5"/>
  <c r="H68" i="5"/>
  <c r="I68" i="5"/>
  <c r="H71" i="5"/>
  <c r="I70" i="5"/>
  <c r="I71" i="5"/>
  <c r="G68" i="5"/>
  <c r="H70" i="5"/>
  <c r="I69" i="5"/>
  <c r="G71" i="5"/>
  <c r="H69" i="5"/>
  <c r="G69" i="5"/>
  <c r="G67" i="5"/>
  <c r="I48" i="5"/>
  <c r="H49" i="5"/>
  <c r="I52" i="5"/>
  <c r="H53" i="5"/>
  <c r="I56" i="5"/>
  <c r="H57" i="5"/>
  <c r="I60" i="5"/>
  <c r="H61" i="5"/>
  <c r="I64" i="5"/>
  <c r="H65" i="5"/>
  <c r="H46" i="5"/>
  <c r="I49" i="5"/>
  <c r="H50" i="5"/>
  <c r="I53" i="5"/>
  <c r="H54" i="5"/>
  <c r="I57" i="5"/>
  <c r="H58" i="5"/>
  <c r="I61" i="5"/>
  <c r="H62" i="5"/>
  <c r="I65" i="5"/>
  <c r="H66" i="5"/>
  <c r="I46" i="5"/>
  <c r="H47" i="5"/>
  <c r="I50" i="5"/>
  <c r="H51" i="5"/>
  <c r="I54" i="5"/>
  <c r="H55" i="5"/>
  <c r="I58" i="5"/>
  <c r="H59" i="5"/>
  <c r="I62" i="5"/>
  <c r="H63" i="5"/>
  <c r="I66" i="5"/>
  <c r="I47" i="5"/>
  <c r="H48" i="5"/>
  <c r="I51" i="5"/>
  <c r="H52" i="5"/>
  <c r="I55" i="5"/>
  <c r="H56" i="5"/>
  <c r="I59" i="5"/>
  <c r="H60" i="5"/>
  <c r="I63" i="5"/>
  <c r="H64" i="5"/>
  <c r="G66" i="5"/>
  <c r="G60" i="5"/>
  <c r="G50" i="5"/>
  <c r="G54" i="5"/>
  <c r="G52" i="5"/>
  <c r="G56" i="5"/>
  <c r="G64" i="5"/>
  <c r="G57" i="5"/>
  <c r="G61" i="5"/>
  <c r="G53" i="5"/>
  <c r="G49" i="5"/>
  <c r="G47" i="5"/>
  <c r="G46" i="5"/>
  <c r="G48" i="5"/>
  <c r="G55" i="5"/>
  <c r="G63" i="5"/>
  <c r="G65" i="5"/>
  <c r="G58" i="5"/>
  <c r="G62" i="5"/>
  <c r="G51" i="5"/>
  <c r="G59" i="5"/>
  <c r="H8" i="5"/>
  <c r="I8" i="5"/>
  <c r="M8" i="5"/>
  <c r="M9" i="5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G8" i="5"/>
  <c r="I25" i="5"/>
  <c r="I27" i="5"/>
  <c r="I29" i="5"/>
  <c r="I31" i="5"/>
  <c r="I33" i="5"/>
  <c r="I35" i="5"/>
  <c r="I37" i="5"/>
  <c r="I39" i="5"/>
  <c r="I41" i="5"/>
  <c r="I43" i="5"/>
  <c r="I45" i="5"/>
  <c r="H26" i="5"/>
  <c r="H28" i="5"/>
  <c r="H30" i="5"/>
  <c r="H32" i="5"/>
  <c r="H34" i="5"/>
  <c r="H36" i="5"/>
  <c r="H38" i="5"/>
  <c r="H40" i="5"/>
  <c r="H42" i="5"/>
  <c r="H44" i="5"/>
  <c r="I26" i="5"/>
  <c r="I28" i="5"/>
  <c r="I30" i="5"/>
  <c r="I32" i="5"/>
  <c r="I34" i="5"/>
  <c r="I36" i="5"/>
  <c r="I38" i="5"/>
  <c r="I40" i="5"/>
  <c r="I42" i="5"/>
  <c r="I44" i="5"/>
  <c r="H25" i="5"/>
  <c r="H27" i="5"/>
  <c r="H29" i="5"/>
  <c r="H31" i="5"/>
  <c r="H33" i="5"/>
  <c r="H35" i="5"/>
  <c r="H37" i="5"/>
  <c r="H39" i="5"/>
  <c r="H41" i="5"/>
  <c r="H43" i="5"/>
  <c r="H45" i="5"/>
  <c r="G34" i="5"/>
  <c r="G41" i="5"/>
  <c r="G36" i="5"/>
  <c r="G37" i="5"/>
  <c r="G30" i="5"/>
  <c r="G43" i="5"/>
  <c r="H24" i="5"/>
  <c r="G33" i="5"/>
  <c r="G32" i="5"/>
  <c r="G40" i="5"/>
  <c r="G26" i="5"/>
  <c r="G44" i="5"/>
  <c r="G45" i="5"/>
  <c r="G31" i="5"/>
  <c r="G39" i="5"/>
  <c r="G38" i="5"/>
  <c r="G42" i="5"/>
  <c r="G27" i="5"/>
  <c r="G24" i="5"/>
  <c r="G28" i="5"/>
  <c r="G29" i="5"/>
  <c r="I24" i="5"/>
  <c r="G25" i="5"/>
  <c r="G35" i="5"/>
  <c r="G19" i="5"/>
  <c r="H20" i="5"/>
  <c r="G20" i="5"/>
  <c r="H19" i="5"/>
  <c r="I20" i="5"/>
  <c r="H21" i="5"/>
  <c r="G23" i="5"/>
  <c r="G12" i="5"/>
  <c r="G14" i="5"/>
  <c r="I23" i="5"/>
  <c r="I22" i="5"/>
  <c r="G10" i="5"/>
  <c r="G21" i="5"/>
  <c r="I19" i="5"/>
  <c r="G18" i="5"/>
  <c r="I21" i="5"/>
  <c r="G16" i="5"/>
  <c r="H22" i="5"/>
  <c r="I12" i="5"/>
  <c r="H9" i="5"/>
  <c r="H17" i="5"/>
  <c r="I15" i="5"/>
  <c r="H14" i="5"/>
  <c r="G13" i="5"/>
  <c r="I10" i="5"/>
  <c r="I13" i="5"/>
  <c r="I14" i="5"/>
  <c r="H11" i="5"/>
  <c r="I9" i="5"/>
  <c r="I17" i="5"/>
  <c r="H16" i="5"/>
  <c r="G15" i="5"/>
  <c r="H15" i="5"/>
  <c r="G11" i="5"/>
  <c r="G22" i="5"/>
  <c r="I16" i="5"/>
  <c r="H13" i="5"/>
  <c r="I11" i="5"/>
  <c r="H10" i="5"/>
  <c r="H18" i="5"/>
  <c r="G17" i="5"/>
  <c r="H23" i="5"/>
  <c r="I18" i="5"/>
  <c r="H12" i="5"/>
  <c r="G9" i="5"/>
  <c r="F67" i="5" l="1"/>
  <c r="N67" i="5"/>
  <c r="F9" i="5"/>
  <c r="J9" i="5" s="1"/>
  <c r="F68" i="5" l="1"/>
  <c r="N68" i="5"/>
  <c r="F10" i="5"/>
  <c r="J10" i="5" s="1"/>
  <c r="N69" i="5" l="1"/>
  <c r="F69" i="5"/>
  <c r="F11" i="5"/>
  <c r="F70" i="5" l="1"/>
  <c r="N70" i="5"/>
  <c r="J11" i="5"/>
  <c r="F12" i="5"/>
  <c r="J12" i="5" s="1"/>
  <c r="N71" i="5" l="1"/>
  <c r="F72" i="5" s="1"/>
  <c r="F71" i="5"/>
  <c r="F13" i="5"/>
  <c r="J13" i="5" s="1"/>
  <c r="F14" i="5" l="1"/>
  <c r="J14" i="5" s="1"/>
  <c r="F15" i="5" l="1"/>
  <c r="J15" i="5" s="1"/>
  <c r="F16" i="5" l="1"/>
  <c r="J16" i="5" s="1"/>
  <c r="F17" i="5" l="1"/>
  <c r="J17" i="5" s="1"/>
  <c r="F18" i="5" l="1"/>
  <c r="J18" i="5" s="1"/>
  <c r="F19" i="5" l="1"/>
  <c r="J19" i="5" s="1"/>
  <c r="F20" i="5" l="1"/>
  <c r="J20" i="5" s="1"/>
  <c r="F21" i="5" l="1"/>
  <c r="J21" i="5" s="1"/>
  <c r="F22" i="5" l="1"/>
  <c r="J22" i="5" s="1"/>
  <c r="F23" i="5" l="1"/>
  <c r="J23" i="5" s="1"/>
  <c r="F24" i="5" l="1"/>
  <c r="J24" i="5" s="1"/>
  <c r="F25" i="5" l="1"/>
  <c r="J25" i="5" s="1"/>
  <c r="F26" i="5" l="1"/>
  <c r="J26" i="5" s="1"/>
  <c r="F27" i="5" l="1"/>
  <c r="J27" i="5" s="1"/>
  <c r="F28" i="5" l="1"/>
  <c r="J28" i="5" s="1"/>
  <c r="F29" i="5" l="1"/>
  <c r="J29" i="5" s="1"/>
  <c r="F30" i="5" l="1"/>
  <c r="J30" i="5" s="1"/>
  <c r="F40" i="5" l="1"/>
  <c r="F39" i="5"/>
  <c r="F38" i="5"/>
  <c r="F37" i="5"/>
  <c r="F36" i="5"/>
  <c r="F35" i="5"/>
  <c r="F34" i="5"/>
  <c r="F33" i="5"/>
  <c r="F32" i="5"/>
  <c r="F31" i="5"/>
  <c r="J31" i="5" s="1"/>
  <c r="F41" i="5"/>
  <c r="J32" i="5" l="1"/>
  <c r="J33" i="5" s="1"/>
  <c r="J34" i="5" s="1"/>
  <c r="J35" i="5" s="1"/>
  <c r="J36" i="5" s="1"/>
  <c r="J37" i="5" s="1"/>
  <c r="J38" i="5" s="1"/>
  <c r="J39" i="5" s="1"/>
  <c r="J40" i="5" s="1"/>
  <c r="J41" i="5" s="1"/>
  <c r="F42" i="5"/>
  <c r="J42" i="5" l="1"/>
  <c r="F43" i="5"/>
  <c r="J43" i="5" s="1"/>
  <c r="F44" i="5" l="1"/>
  <c r="J44" i="5" s="1"/>
  <c r="F45" i="5" l="1"/>
  <c r="J45" i="5" s="1"/>
  <c r="F46" i="5" l="1"/>
  <c r="J46" i="5" s="1"/>
  <c r="F66" i="5" l="1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J47" i="5" s="1"/>
  <c r="J48" i="5" l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</calcChain>
</file>

<file path=xl/sharedStrings.xml><?xml version="1.0" encoding="utf-8"?>
<sst xmlns="http://schemas.openxmlformats.org/spreadsheetml/2006/main" count="515" uniqueCount="515">
  <si>
    <t>±</t>
    <phoneticPr fontId="2"/>
  </si>
  <si>
    <t>予想</t>
    <rPh sb="0" eb="2">
      <t>ヨソウ</t>
    </rPh>
    <phoneticPr fontId="2"/>
  </si>
  <si>
    <t>1ゲーム目</t>
    <rPh sb="4" eb="5">
      <t>メ</t>
    </rPh>
    <phoneticPr fontId="2"/>
  </si>
  <si>
    <t>2ゲーム目</t>
    <rPh sb="4" eb="5">
      <t>メ</t>
    </rPh>
    <phoneticPr fontId="2"/>
  </si>
  <si>
    <t>3ゲーム目</t>
    <rPh sb="4" eb="5">
      <t>メ</t>
    </rPh>
    <phoneticPr fontId="2"/>
  </si>
  <si>
    <t>4ゲーム目</t>
    <rPh sb="4" eb="5">
      <t>メ</t>
    </rPh>
    <phoneticPr fontId="2"/>
  </si>
  <si>
    <t>5ゲーム目</t>
    <rPh sb="4" eb="5">
      <t>メ</t>
    </rPh>
    <phoneticPr fontId="2"/>
  </si>
  <si>
    <t>6ゲーム目</t>
    <rPh sb="4" eb="5">
      <t>メ</t>
    </rPh>
    <phoneticPr fontId="2"/>
  </si>
  <si>
    <t>7ゲーム目</t>
    <rPh sb="4" eb="5">
      <t>メ</t>
    </rPh>
    <phoneticPr fontId="2"/>
  </si>
  <si>
    <t>8ゲーム目</t>
    <rPh sb="4" eb="5">
      <t>メ</t>
    </rPh>
    <phoneticPr fontId="2"/>
  </si>
  <si>
    <t>9ゲーム目</t>
    <rPh sb="4" eb="5">
      <t>メ</t>
    </rPh>
    <phoneticPr fontId="2"/>
  </si>
  <si>
    <t>10ゲーム目</t>
    <rPh sb="5" eb="6">
      <t>メ</t>
    </rPh>
    <phoneticPr fontId="2"/>
  </si>
  <si>
    <t>11ゲーム目</t>
    <rPh sb="5" eb="6">
      <t>メ</t>
    </rPh>
    <phoneticPr fontId="2"/>
  </si>
  <si>
    <t>12ゲーム目</t>
    <rPh sb="5" eb="6">
      <t>メ</t>
    </rPh>
    <phoneticPr fontId="2"/>
  </si>
  <si>
    <t>13ゲーム目</t>
    <rPh sb="5" eb="6">
      <t>メ</t>
    </rPh>
    <phoneticPr fontId="2"/>
  </si>
  <si>
    <t>14ゲーム目</t>
    <rPh sb="5" eb="6">
      <t>メ</t>
    </rPh>
    <phoneticPr fontId="2"/>
  </si>
  <si>
    <t>15ゲーム目</t>
    <rPh sb="5" eb="6">
      <t>メ</t>
    </rPh>
    <phoneticPr fontId="2"/>
  </si>
  <si>
    <t>16ゲーム目</t>
    <rPh sb="5" eb="6">
      <t>メ</t>
    </rPh>
    <phoneticPr fontId="2"/>
  </si>
  <si>
    <t>17ゲーム目</t>
    <rPh sb="5" eb="6">
      <t>メ</t>
    </rPh>
    <phoneticPr fontId="2"/>
  </si>
  <si>
    <t>18ゲーム目</t>
    <rPh sb="5" eb="6">
      <t>メ</t>
    </rPh>
    <phoneticPr fontId="2"/>
  </si>
  <si>
    <t>19ゲーム目</t>
    <rPh sb="5" eb="6">
      <t>メ</t>
    </rPh>
    <phoneticPr fontId="2"/>
  </si>
  <si>
    <t>20ゲーム目</t>
    <rPh sb="5" eb="6">
      <t>メ</t>
    </rPh>
    <phoneticPr fontId="2"/>
  </si>
  <si>
    <t>21ゲーム目</t>
    <rPh sb="5" eb="6">
      <t>メ</t>
    </rPh>
    <phoneticPr fontId="2"/>
  </si>
  <si>
    <t>22ゲーム目</t>
    <rPh sb="5" eb="6">
      <t>メ</t>
    </rPh>
    <phoneticPr fontId="2"/>
  </si>
  <si>
    <t>23ゲーム目</t>
    <rPh sb="5" eb="6">
      <t>メ</t>
    </rPh>
    <phoneticPr fontId="2"/>
  </si>
  <si>
    <t>24ゲーム目</t>
    <rPh sb="5" eb="6">
      <t>メ</t>
    </rPh>
    <phoneticPr fontId="2"/>
  </si>
  <si>
    <t>25ゲーム目</t>
    <rPh sb="5" eb="6">
      <t>メ</t>
    </rPh>
    <phoneticPr fontId="2"/>
  </si>
  <si>
    <t>26ゲーム目</t>
    <rPh sb="5" eb="6">
      <t>メ</t>
    </rPh>
    <phoneticPr fontId="2"/>
  </si>
  <si>
    <t>27ゲーム目</t>
    <rPh sb="5" eb="6">
      <t>メ</t>
    </rPh>
    <phoneticPr fontId="2"/>
  </si>
  <si>
    <t>28ゲーム目</t>
    <rPh sb="5" eb="6">
      <t>メ</t>
    </rPh>
    <phoneticPr fontId="2"/>
  </si>
  <si>
    <t>29ゲーム目</t>
    <rPh sb="5" eb="6">
      <t>メ</t>
    </rPh>
    <phoneticPr fontId="2"/>
  </si>
  <si>
    <t>30ゲーム目</t>
    <rPh sb="5" eb="6">
      <t>メ</t>
    </rPh>
    <phoneticPr fontId="2"/>
  </si>
  <si>
    <t>31ゲーム目</t>
    <rPh sb="5" eb="6">
      <t>メ</t>
    </rPh>
    <phoneticPr fontId="2"/>
  </si>
  <si>
    <t>32ゲーム目</t>
    <rPh sb="5" eb="6">
      <t>メ</t>
    </rPh>
    <phoneticPr fontId="2"/>
  </si>
  <si>
    <t>33ゲーム目</t>
    <rPh sb="5" eb="6">
      <t>メ</t>
    </rPh>
    <phoneticPr fontId="2"/>
  </si>
  <si>
    <t>34ゲーム目</t>
    <rPh sb="5" eb="6">
      <t>メ</t>
    </rPh>
    <phoneticPr fontId="2"/>
  </si>
  <si>
    <t>35ゲーム目</t>
    <rPh sb="5" eb="6">
      <t>メ</t>
    </rPh>
    <phoneticPr fontId="2"/>
  </si>
  <si>
    <t>36ゲーム目</t>
    <rPh sb="5" eb="6">
      <t>メ</t>
    </rPh>
    <phoneticPr fontId="2"/>
  </si>
  <si>
    <t>37ゲーム目</t>
    <rPh sb="5" eb="6">
      <t>メ</t>
    </rPh>
    <phoneticPr fontId="2"/>
  </si>
  <si>
    <t>38ゲーム目</t>
    <rPh sb="5" eb="6">
      <t>メ</t>
    </rPh>
    <phoneticPr fontId="2"/>
  </si>
  <si>
    <t>39ゲーム目</t>
    <rPh sb="5" eb="6">
      <t>メ</t>
    </rPh>
    <phoneticPr fontId="2"/>
  </si>
  <si>
    <t>40ゲーム目</t>
    <rPh sb="5" eb="6">
      <t>メ</t>
    </rPh>
    <phoneticPr fontId="2"/>
  </si>
  <si>
    <t>41ゲーム目</t>
    <rPh sb="5" eb="6">
      <t>メ</t>
    </rPh>
    <phoneticPr fontId="2"/>
  </si>
  <si>
    <t>42ゲーム目</t>
    <rPh sb="5" eb="6">
      <t>メ</t>
    </rPh>
    <phoneticPr fontId="2"/>
  </si>
  <si>
    <t>43ゲーム目</t>
    <rPh sb="5" eb="6">
      <t>メ</t>
    </rPh>
    <phoneticPr fontId="2"/>
  </si>
  <si>
    <t>44ゲーム目</t>
    <rPh sb="5" eb="6">
      <t>メ</t>
    </rPh>
    <phoneticPr fontId="2"/>
  </si>
  <si>
    <t>45ゲーム目</t>
    <rPh sb="5" eb="6">
      <t>メ</t>
    </rPh>
    <phoneticPr fontId="2"/>
  </si>
  <si>
    <t>46ゲーム目</t>
    <rPh sb="5" eb="6">
      <t>メ</t>
    </rPh>
    <phoneticPr fontId="2"/>
  </si>
  <si>
    <t>47ゲーム目</t>
    <rPh sb="5" eb="6">
      <t>メ</t>
    </rPh>
    <phoneticPr fontId="2"/>
  </si>
  <si>
    <t>48ゲーム目</t>
    <rPh sb="5" eb="6">
      <t>メ</t>
    </rPh>
    <phoneticPr fontId="2"/>
  </si>
  <si>
    <t>49ゲーム目</t>
    <rPh sb="5" eb="6">
      <t>メ</t>
    </rPh>
    <phoneticPr fontId="2"/>
  </si>
  <si>
    <t>50ゲーム目</t>
    <rPh sb="5" eb="6">
      <t>メ</t>
    </rPh>
    <phoneticPr fontId="2"/>
  </si>
  <si>
    <t>51ゲーム目</t>
    <rPh sb="5" eb="6">
      <t>メ</t>
    </rPh>
    <phoneticPr fontId="2"/>
  </si>
  <si>
    <t>52ゲーム目</t>
    <rPh sb="5" eb="6">
      <t>メ</t>
    </rPh>
    <phoneticPr fontId="2"/>
  </si>
  <si>
    <t>53ゲーム目</t>
    <rPh sb="5" eb="6">
      <t>メ</t>
    </rPh>
    <phoneticPr fontId="2"/>
  </si>
  <si>
    <t>54ゲーム目</t>
    <rPh sb="5" eb="6">
      <t>メ</t>
    </rPh>
    <phoneticPr fontId="2"/>
  </si>
  <si>
    <t>55ゲーム目</t>
    <rPh sb="5" eb="6">
      <t>メ</t>
    </rPh>
    <phoneticPr fontId="2"/>
  </si>
  <si>
    <t>56ゲーム目</t>
    <rPh sb="5" eb="6">
      <t>メ</t>
    </rPh>
    <phoneticPr fontId="2"/>
  </si>
  <si>
    <t>57ゲーム目</t>
    <rPh sb="5" eb="6">
      <t>メ</t>
    </rPh>
    <phoneticPr fontId="2"/>
  </si>
  <si>
    <t>58ゲーム目</t>
    <rPh sb="5" eb="6">
      <t>メ</t>
    </rPh>
    <phoneticPr fontId="2"/>
  </si>
  <si>
    <t>59ゲーム目</t>
    <rPh sb="5" eb="6">
      <t>メ</t>
    </rPh>
    <phoneticPr fontId="2"/>
  </si>
  <si>
    <t>60ゲーム目</t>
    <rPh sb="5" eb="6">
      <t>メ</t>
    </rPh>
    <phoneticPr fontId="2"/>
  </si>
  <si>
    <t>61ゲーム目</t>
    <rPh sb="5" eb="6">
      <t>メ</t>
    </rPh>
    <phoneticPr fontId="2"/>
  </si>
  <si>
    <t>62ゲーム目</t>
    <rPh sb="5" eb="6">
      <t>メ</t>
    </rPh>
    <phoneticPr fontId="2"/>
  </si>
  <si>
    <t>63ゲーム目</t>
    <rPh sb="5" eb="6">
      <t>メ</t>
    </rPh>
    <phoneticPr fontId="2"/>
  </si>
  <si>
    <t>64ゲーム目</t>
    <rPh sb="5" eb="6">
      <t>メ</t>
    </rPh>
    <phoneticPr fontId="2"/>
  </si>
  <si>
    <t>65ゲーム目</t>
    <rPh sb="5" eb="6">
      <t>メ</t>
    </rPh>
    <phoneticPr fontId="2"/>
  </si>
  <si>
    <t>66ゲーム目</t>
    <rPh sb="5" eb="6">
      <t>メ</t>
    </rPh>
    <phoneticPr fontId="2"/>
  </si>
  <si>
    <t>67ゲーム目</t>
    <rPh sb="5" eb="6">
      <t>メ</t>
    </rPh>
    <phoneticPr fontId="2"/>
  </si>
  <si>
    <t>68ゲーム目</t>
    <rPh sb="5" eb="6">
      <t>メ</t>
    </rPh>
    <phoneticPr fontId="2"/>
  </si>
  <si>
    <t>69ゲーム目</t>
    <rPh sb="5" eb="6">
      <t>メ</t>
    </rPh>
    <phoneticPr fontId="2"/>
  </si>
  <si>
    <t>70ゲーム目</t>
    <rPh sb="5" eb="6">
      <t>メ</t>
    </rPh>
    <phoneticPr fontId="2"/>
  </si>
  <si>
    <t>71ゲーム目</t>
    <rPh sb="5" eb="6">
      <t>メ</t>
    </rPh>
    <phoneticPr fontId="2"/>
  </si>
  <si>
    <t>72ゲーム目</t>
    <rPh sb="5" eb="6">
      <t>メ</t>
    </rPh>
    <phoneticPr fontId="2"/>
  </si>
  <si>
    <t>73ゲーム目</t>
    <rPh sb="5" eb="6">
      <t>メ</t>
    </rPh>
    <phoneticPr fontId="2"/>
  </si>
  <si>
    <t>74ゲーム目</t>
    <rPh sb="5" eb="6">
      <t>メ</t>
    </rPh>
    <phoneticPr fontId="2"/>
  </si>
  <si>
    <t>75ゲーム目</t>
    <rPh sb="5" eb="6">
      <t>メ</t>
    </rPh>
    <phoneticPr fontId="2"/>
  </si>
  <si>
    <t>76ゲーム目</t>
    <rPh sb="5" eb="6">
      <t>メ</t>
    </rPh>
    <phoneticPr fontId="2"/>
  </si>
  <si>
    <t>77ゲーム目</t>
    <rPh sb="5" eb="6">
      <t>メ</t>
    </rPh>
    <phoneticPr fontId="2"/>
  </si>
  <si>
    <t>78ゲーム目</t>
    <rPh sb="5" eb="6">
      <t>メ</t>
    </rPh>
    <phoneticPr fontId="2"/>
  </si>
  <si>
    <t>79ゲーム目</t>
    <rPh sb="5" eb="6">
      <t>メ</t>
    </rPh>
    <phoneticPr fontId="2"/>
  </si>
  <si>
    <t>80ゲーム目</t>
    <rPh sb="5" eb="6">
      <t>メ</t>
    </rPh>
    <phoneticPr fontId="2"/>
  </si>
  <si>
    <t>81ゲーム目</t>
    <rPh sb="5" eb="6">
      <t>メ</t>
    </rPh>
    <phoneticPr fontId="2"/>
  </si>
  <si>
    <t>82ゲーム目</t>
    <rPh sb="5" eb="6">
      <t>メ</t>
    </rPh>
    <phoneticPr fontId="2"/>
  </si>
  <si>
    <t>83ゲーム目</t>
    <rPh sb="5" eb="6">
      <t>メ</t>
    </rPh>
    <phoneticPr fontId="2"/>
  </si>
  <si>
    <t>84ゲーム目</t>
    <rPh sb="5" eb="6">
      <t>メ</t>
    </rPh>
    <phoneticPr fontId="2"/>
  </si>
  <si>
    <t>85ゲーム目</t>
    <rPh sb="5" eb="6">
      <t>メ</t>
    </rPh>
    <phoneticPr fontId="2"/>
  </si>
  <si>
    <t>86ゲーム目</t>
    <rPh sb="5" eb="6">
      <t>メ</t>
    </rPh>
    <phoneticPr fontId="2"/>
  </si>
  <si>
    <t>87ゲーム目</t>
    <rPh sb="5" eb="6">
      <t>メ</t>
    </rPh>
    <phoneticPr fontId="2"/>
  </si>
  <si>
    <t>88ゲーム目</t>
    <rPh sb="5" eb="6">
      <t>メ</t>
    </rPh>
    <phoneticPr fontId="2"/>
  </si>
  <si>
    <t>89ゲーム目</t>
    <rPh sb="5" eb="6">
      <t>メ</t>
    </rPh>
    <phoneticPr fontId="2"/>
  </si>
  <si>
    <t>90ゲーム目</t>
    <rPh sb="5" eb="6">
      <t>メ</t>
    </rPh>
    <phoneticPr fontId="2"/>
  </si>
  <si>
    <t>91ゲーム目</t>
    <rPh sb="5" eb="6">
      <t>メ</t>
    </rPh>
    <phoneticPr fontId="2"/>
  </si>
  <si>
    <t>92ゲーム目</t>
    <rPh sb="5" eb="6">
      <t>メ</t>
    </rPh>
    <phoneticPr fontId="2"/>
  </si>
  <si>
    <t>93ゲーム目</t>
    <rPh sb="5" eb="6">
      <t>メ</t>
    </rPh>
    <phoneticPr fontId="2"/>
  </si>
  <si>
    <t>94ゲーム目</t>
    <rPh sb="5" eb="6">
      <t>メ</t>
    </rPh>
    <phoneticPr fontId="2"/>
  </si>
  <si>
    <t>95ゲーム目</t>
    <rPh sb="5" eb="6">
      <t>メ</t>
    </rPh>
    <phoneticPr fontId="2"/>
  </si>
  <si>
    <t>96ゲーム目</t>
    <rPh sb="5" eb="6">
      <t>メ</t>
    </rPh>
    <phoneticPr fontId="2"/>
  </si>
  <si>
    <t>97ゲーム目</t>
    <rPh sb="5" eb="6">
      <t>メ</t>
    </rPh>
    <phoneticPr fontId="2"/>
  </si>
  <si>
    <t>98ゲーム目</t>
    <rPh sb="5" eb="6">
      <t>メ</t>
    </rPh>
    <phoneticPr fontId="2"/>
  </si>
  <si>
    <t>99ゲーム目</t>
    <rPh sb="5" eb="6">
      <t>メ</t>
    </rPh>
    <phoneticPr fontId="2"/>
  </si>
  <si>
    <t>100ゲーム目</t>
    <rPh sb="6" eb="7">
      <t>メ</t>
    </rPh>
    <phoneticPr fontId="2"/>
  </si>
  <si>
    <t>101ゲーム目</t>
    <rPh sb="6" eb="7">
      <t>メ</t>
    </rPh>
    <phoneticPr fontId="2"/>
  </si>
  <si>
    <t>102ゲーム目</t>
    <rPh sb="6" eb="7">
      <t>メ</t>
    </rPh>
    <phoneticPr fontId="2"/>
  </si>
  <si>
    <t>103ゲーム目</t>
    <rPh sb="6" eb="7">
      <t>メ</t>
    </rPh>
    <phoneticPr fontId="2"/>
  </si>
  <si>
    <t>104ゲーム目</t>
    <rPh sb="6" eb="7">
      <t>メ</t>
    </rPh>
    <phoneticPr fontId="2"/>
  </si>
  <si>
    <t>105ゲーム目</t>
    <rPh sb="6" eb="7">
      <t>メ</t>
    </rPh>
    <phoneticPr fontId="2"/>
  </si>
  <si>
    <t>106ゲーム目</t>
    <rPh sb="6" eb="7">
      <t>メ</t>
    </rPh>
    <phoneticPr fontId="2"/>
  </si>
  <si>
    <t>107ゲーム目</t>
    <rPh sb="6" eb="7">
      <t>メ</t>
    </rPh>
    <phoneticPr fontId="2"/>
  </si>
  <si>
    <t>108ゲーム目</t>
    <rPh sb="6" eb="7">
      <t>メ</t>
    </rPh>
    <phoneticPr fontId="2"/>
  </si>
  <si>
    <t>109ゲーム目</t>
    <rPh sb="6" eb="7">
      <t>メ</t>
    </rPh>
    <phoneticPr fontId="2"/>
  </si>
  <si>
    <t>110ゲーム目</t>
    <rPh sb="6" eb="7">
      <t>メ</t>
    </rPh>
    <phoneticPr fontId="2"/>
  </si>
  <si>
    <t>111ゲーム目</t>
    <rPh sb="6" eb="7">
      <t>メ</t>
    </rPh>
    <phoneticPr fontId="2"/>
  </si>
  <si>
    <t>112ゲーム目</t>
    <rPh sb="6" eb="7">
      <t>メ</t>
    </rPh>
    <phoneticPr fontId="2"/>
  </si>
  <si>
    <t>113ゲーム目</t>
    <rPh sb="6" eb="7">
      <t>メ</t>
    </rPh>
    <phoneticPr fontId="2"/>
  </si>
  <si>
    <t>114ゲーム目</t>
    <rPh sb="6" eb="7">
      <t>メ</t>
    </rPh>
    <phoneticPr fontId="2"/>
  </si>
  <si>
    <t>115ゲーム目</t>
    <rPh sb="6" eb="7">
      <t>メ</t>
    </rPh>
    <phoneticPr fontId="2"/>
  </si>
  <si>
    <t>116ゲーム目</t>
    <rPh sb="6" eb="7">
      <t>メ</t>
    </rPh>
    <phoneticPr fontId="2"/>
  </si>
  <si>
    <t>117ゲーム目</t>
    <rPh sb="6" eb="7">
      <t>メ</t>
    </rPh>
    <phoneticPr fontId="2"/>
  </si>
  <si>
    <t>118ゲーム目</t>
    <rPh sb="6" eb="7">
      <t>メ</t>
    </rPh>
    <phoneticPr fontId="2"/>
  </si>
  <si>
    <t>119ゲーム目</t>
    <rPh sb="6" eb="7">
      <t>メ</t>
    </rPh>
    <phoneticPr fontId="2"/>
  </si>
  <si>
    <t>120ゲーム目</t>
    <rPh sb="6" eb="7">
      <t>メ</t>
    </rPh>
    <phoneticPr fontId="2"/>
  </si>
  <si>
    <t>121ゲーム目</t>
    <rPh sb="6" eb="7">
      <t>メ</t>
    </rPh>
    <phoneticPr fontId="2"/>
  </si>
  <si>
    <t>122ゲーム目</t>
    <rPh sb="6" eb="7">
      <t>メ</t>
    </rPh>
    <phoneticPr fontId="2"/>
  </si>
  <si>
    <t>123ゲーム目</t>
    <rPh sb="6" eb="7">
      <t>メ</t>
    </rPh>
    <phoneticPr fontId="2"/>
  </si>
  <si>
    <t>124ゲーム目</t>
    <rPh sb="6" eb="7">
      <t>メ</t>
    </rPh>
    <phoneticPr fontId="2"/>
  </si>
  <si>
    <t>125ゲーム目</t>
    <rPh sb="6" eb="7">
      <t>メ</t>
    </rPh>
    <phoneticPr fontId="2"/>
  </si>
  <si>
    <t>126ゲーム目</t>
    <rPh sb="6" eb="7">
      <t>メ</t>
    </rPh>
    <phoneticPr fontId="2"/>
  </si>
  <si>
    <t>127ゲーム目</t>
    <rPh sb="6" eb="7">
      <t>メ</t>
    </rPh>
    <phoneticPr fontId="2"/>
  </si>
  <si>
    <t>128ゲーム目</t>
    <rPh sb="6" eb="7">
      <t>メ</t>
    </rPh>
    <phoneticPr fontId="2"/>
  </si>
  <si>
    <t>129ゲーム目</t>
    <rPh sb="6" eb="7">
      <t>メ</t>
    </rPh>
    <phoneticPr fontId="2"/>
  </si>
  <si>
    <t>130ゲーム目</t>
    <rPh sb="6" eb="7">
      <t>メ</t>
    </rPh>
    <phoneticPr fontId="2"/>
  </si>
  <si>
    <t>131ゲーム目</t>
    <rPh sb="6" eb="7">
      <t>メ</t>
    </rPh>
    <phoneticPr fontId="2"/>
  </si>
  <si>
    <t>132ゲーム目</t>
    <rPh sb="6" eb="7">
      <t>メ</t>
    </rPh>
    <phoneticPr fontId="2"/>
  </si>
  <si>
    <t>133ゲーム目</t>
    <rPh sb="6" eb="7">
      <t>メ</t>
    </rPh>
    <phoneticPr fontId="2"/>
  </si>
  <si>
    <t>134ゲーム目</t>
    <rPh sb="6" eb="7">
      <t>メ</t>
    </rPh>
    <phoneticPr fontId="2"/>
  </si>
  <si>
    <t>135ゲーム目</t>
    <rPh sb="6" eb="7">
      <t>メ</t>
    </rPh>
    <phoneticPr fontId="2"/>
  </si>
  <si>
    <t>136ゲーム目</t>
    <rPh sb="6" eb="7">
      <t>メ</t>
    </rPh>
    <phoneticPr fontId="2"/>
  </si>
  <si>
    <t>137ゲーム目</t>
    <rPh sb="6" eb="7">
      <t>メ</t>
    </rPh>
    <phoneticPr fontId="2"/>
  </si>
  <si>
    <t>138ゲーム目</t>
    <rPh sb="6" eb="7">
      <t>メ</t>
    </rPh>
    <phoneticPr fontId="2"/>
  </si>
  <si>
    <t>139ゲーム目</t>
    <rPh sb="6" eb="7">
      <t>メ</t>
    </rPh>
    <phoneticPr fontId="2"/>
  </si>
  <si>
    <t>140ゲーム目</t>
    <rPh sb="6" eb="7">
      <t>メ</t>
    </rPh>
    <phoneticPr fontId="2"/>
  </si>
  <si>
    <t>141ゲーム目</t>
    <rPh sb="6" eb="7">
      <t>メ</t>
    </rPh>
    <phoneticPr fontId="2"/>
  </si>
  <si>
    <t>142ゲーム目</t>
    <rPh sb="6" eb="7">
      <t>メ</t>
    </rPh>
    <phoneticPr fontId="2"/>
  </si>
  <si>
    <t>143ゲーム目</t>
    <rPh sb="6" eb="7">
      <t>メ</t>
    </rPh>
    <phoneticPr fontId="2"/>
  </si>
  <si>
    <t>144ゲーム目</t>
    <rPh sb="6" eb="7">
      <t>メ</t>
    </rPh>
    <phoneticPr fontId="2"/>
  </si>
  <si>
    <t>145ゲーム目</t>
    <rPh sb="6" eb="7">
      <t>メ</t>
    </rPh>
    <phoneticPr fontId="2"/>
  </si>
  <si>
    <t>146ゲーム目</t>
    <rPh sb="6" eb="7">
      <t>メ</t>
    </rPh>
    <phoneticPr fontId="2"/>
  </si>
  <si>
    <t>147ゲーム目</t>
    <rPh sb="6" eb="7">
      <t>メ</t>
    </rPh>
    <phoneticPr fontId="2"/>
  </si>
  <si>
    <t>148ゲーム目</t>
    <rPh sb="6" eb="7">
      <t>メ</t>
    </rPh>
    <phoneticPr fontId="2"/>
  </si>
  <si>
    <t>149ゲーム目</t>
    <rPh sb="6" eb="7">
      <t>メ</t>
    </rPh>
    <phoneticPr fontId="2"/>
  </si>
  <si>
    <t>150ゲーム目</t>
    <rPh sb="6" eb="7">
      <t>メ</t>
    </rPh>
    <phoneticPr fontId="2"/>
  </si>
  <si>
    <t>151ゲーム目</t>
    <rPh sb="6" eb="7">
      <t>メ</t>
    </rPh>
    <phoneticPr fontId="2"/>
  </si>
  <si>
    <t>152ゲーム目</t>
    <rPh sb="6" eb="7">
      <t>メ</t>
    </rPh>
    <phoneticPr fontId="2"/>
  </si>
  <si>
    <t>153ゲーム目</t>
    <rPh sb="6" eb="7">
      <t>メ</t>
    </rPh>
    <phoneticPr fontId="2"/>
  </si>
  <si>
    <t>154ゲーム目</t>
    <rPh sb="6" eb="7">
      <t>メ</t>
    </rPh>
    <phoneticPr fontId="2"/>
  </si>
  <si>
    <t>155ゲーム目</t>
    <rPh sb="6" eb="7">
      <t>メ</t>
    </rPh>
    <phoneticPr fontId="2"/>
  </si>
  <si>
    <t>156ゲーム目</t>
    <rPh sb="6" eb="7">
      <t>メ</t>
    </rPh>
    <phoneticPr fontId="2"/>
  </si>
  <si>
    <t>157ゲーム目</t>
    <rPh sb="6" eb="7">
      <t>メ</t>
    </rPh>
    <phoneticPr fontId="2"/>
  </si>
  <si>
    <t>158ゲーム目</t>
    <rPh sb="6" eb="7">
      <t>メ</t>
    </rPh>
    <phoneticPr fontId="2"/>
  </si>
  <si>
    <t>159ゲーム目</t>
    <rPh sb="6" eb="7">
      <t>メ</t>
    </rPh>
    <phoneticPr fontId="2"/>
  </si>
  <si>
    <t>160ゲーム目</t>
    <rPh sb="6" eb="7">
      <t>メ</t>
    </rPh>
    <phoneticPr fontId="2"/>
  </si>
  <si>
    <t>161ゲーム目</t>
    <rPh sb="6" eb="7">
      <t>メ</t>
    </rPh>
    <phoneticPr fontId="2"/>
  </si>
  <si>
    <t>162ゲーム目</t>
    <rPh sb="6" eb="7">
      <t>メ</t>
    </rPh>
    <phoneticPr fontId="2"/>
  </si>
  <si>
    <t>163ゲーム目</t>
    <rPh sb="6" eb="7">
      <t>メ</t>
    </rPh>
    <phoneticPr fontId="2"/>
  </si>
  <si>
    <t>164ゲーム目</t>
    <rPh sb="6" eb="7">
      <t>メ</t>
    </rPh>
    <phoneticPr fontId="2"/>
  </si>
  <si>
    <t>165ゲーム目</t>
    <rPh sb="6" eb="7">
      <t>メ</t>
    </rPh>
    <phoneticPr fontId="2"/>
  </si>
  <si>
    <t>166ゲーム目</t>
    <rPh sb="6" eb="7">
      <t>メ</t>
    </rPh>
    <phoneticPr fontId="2"/>
  </si>
  <si>
    <t>167ゲーム目</t>
    <rPh sb="6" eb="7">
      <t>メ</t>
    </rPh>
    <phoneticPr fontId="2"/>
  </si>
  <si>
    <t>168ゲーム目</t>
    <rPh sb="6" eb="7">
      <t>メ</t>
    </rPh>
    <phoneticPr fontId="2"/>
  </si>
  <si>
    <t>169ゲーム目</t>
    <rPh sb="6" eb="7">
      <t>メ</t>
    </rPh>
    <phoneticPr fontId="2"/>
  </si>
  <si>
    <t>170ゲーム目</t>
    <rPh sb="6" eb="7">
      <t>メ</t>
    </rPh>
    <phoneticPr fontId="2"/>
  </si>
  <si>
    <t>171ゲーム目</t>
    <rPh sb="6" eb="7">
      <t>メ</t>
    </rPh>
    <phoneticPr fontId="2"/>
  </si>
  <si>
    <t>172ゲーム目</t>
    <rPh sb="6" eb="7">
      <t>メ</t>
    </rPh>
    <phoneticPr fontId="2"/>
  </si>
  <si>
    <t>173ゲーム目</t>
    <rPh sb="6" eb="7">
      <t>メ</t>
    </rPh>
    <phoneticPr fontId="2"/>
  </si>
  <si>
    <t>174ゲーム目</t>
    <rPh sb="6" eb="7">
      <t>メ</t>
    </rPh>
    <phoneticPr fontId="2"/>
  </si>
  <si>
    <t>175ゲーム目</t>
    <rPh sb="6" eb="7">
      <t>メ</t>
    </rPh>
    <phoneticPr fontId="2"/>
  </si>
  <si>
    <t>176ゲーム目</t>
    <rPh sb="6" eb="7">
      <t>メ</t>
    </rPh>
    <phoneticPr fontId="2"/>
  </si>
  <si>
    <t>177ゲーム目</t>
    <rPh sb="6" eb="7">
      <t>メ</t>
    </rPh>
    <phoneticPr fontId="2"/>
  </si>
  <si>
    <t>178ゲーム目</t>
    <rPh sb="6" eb="7">
      <t>メ</t>
    </rPh>
    <phoneticPr fontId="2"/>
  </si>
  <si>
    <t>179ゲーム目</t>
    <rPh sb="6" eb="7">
      <t>メ</t>
    </rPh>
    <phoneticPr fontId="2"/>
  </si>
  <si>
    <t>180ゲーム目</t>
    <rPh sb="6" eb="7">
      <t>メ</t>
    </rPh>
    <phoneticPr fontId="2"/>
  </si>
  <si>
    <t>181ゲーム目</t>
    <rPh sb="6" eb="7">
      <t>メ</t>
    </rPh>
    <phoneticPr fontId="2"/>
  </si>
  <si>
    <t>182ゲーム目</t>
    <rPh sb="6" eb="7">
      <t>メ</t>
    </rPh>
    <phoneticPr fontId="2"/>
  </si>
  <si>
    <t>183ゲーム目</t>
    <rPh sb="6" eb="7">
      <t>メ</t>
    </rPh>
    <phoneticPr fontId="2"/>
  </si>
  <si>
    <t>184ゲーム目</t>
    <rPh sb="6" eb="7">
      <t>メ</t>
    </rPh>
    <phoneticPr fontId="2"/>
  </si>
  <si>
    <t>185ゲーム目</t>
    <rPh sb="6" eb="7">
      <t>メ</t>
    </rPh>
    <phoneticPr fontId="2"/>
  </si>
  <si>
    <t>186ゲーム目</t>
    <rPh sb="6" eb="7">
      <t>メ</t>
    </rPh>
    <phoneticPr fontId="2"/>
  </si>
  <si>
    <t>187ゲーム目</t>
    <rPh sb="6" eb="7">
      <t>メ</t>
    </rPh>
    <phoneticPr fontId="2"/>
  </si>
  <si>
    <t>188ゲーム目</t>
    <rPh sb="6" eb="7">
      <t>メ</t>
    </rPh>
    <phoneticPr fontId="2"/>
  </si>
  <si>
    <t>189ゲーム目</t>
    <rPh sb="6" eb="7">
      <t>メ</t>
    </rPh>
    <phoneticPr fontId="2"/>
  </si>
  <si>
    <t>190ゲーム目</t>
    <rPh sb="6" eb="7">
      <t>メ</t>
    </rPh>
    <phoneticPr fontId="2"/>
  </si>
  <si>
    <t>191ゲーム目</t>
    <rPh sb="6" eb="7">
      <t>メ</t>
    </rPh>
    <phoneticPr fontId="2"/>
  </si>
  <si>
    <t>192ゲーム目</t>
    <rPh sb="6" eb="7">
      <t>メ</t>
    </rPh>
    <phoneticPr fontId="2"/>
  </si>
  <si>
    <t>193ゲーム目</t>
    <rPh sb="6" eb="7">
      <t>メ</t>
    </rPh>
    <phoneticPr fontId="2"/>
  </si>
  <si>
    <t>194ゲーム目</t>
    <rPh sb="6" eb="7">
      <t>メ</t>
    </rPh>
    <phoneticPr fontId="2"/>
  </si>
  <si>
    <t>195ゲーム目</t>
    <rPh sb="6" eb="7">
      <t>メ</t>
    </rPh>
    <phoneticPr fontId="2"/>
  </si>
  <si>
    <t>196ゲーム目</t>
    <rPh sb="6" eb="7">
      <t>メ</t>
    </rPh>
    <phoneticPr fontId="2"/>
  </si>
  <si>
    <t>197ゲーム目</t>
    <rPh sb="6" eb="7">
      <t>メ</t>
    </rPh>
    <phoneticPr fontId="2"/>
  </si>
  <si>
    <t>198ゲーム目</t>
    <rPh sb="6" eb="7">
      <t>メ</t>
    </rPh>
    <phoneticPr fontId="2"/>
  </si>
  <si>
    <t>199ゲーム目</t>
    <rPh sb="6" eb="7">
      <t>メ</t>
    </rPh>
    <phoneticPr fontId="2"/>
  </si>
  <si>
    <t>200ゲーム目</t>
    <rPh sb="6" eb="7">
      <t>メ</t>
    </rPh>
    <phoneticPr fontId="2"/>
  </si>
  <si>
    <t>201ゲーム目</t>
    <rPh sb="6" eb="7">
      <t>メ</t>
    </rPh>
    <phoneticPr fontId="2"/>
  </si>
  <si>
    <t>202ゲーム目</t>
    <rPh sb="6" eb="7">
      <t>メ</t>
    </rPh>
    <phoneticPr fontId="2"/>
  </si>
  <si>
    <t>203ゲーム目</t>
    <rPh sb="6" eb="7">
      <t>メ</t>
    </rPh>
    <phoneticPr fontId="2"/>
  </si>
  <si>
    <t>204ゲーム目</t>
    <rPh sb="6" eb="7">
      <t>メ</t>
    </rPh>
    <phoneticPr fontId="2"/>
  </si>
  <si>
    <t>205ゲーム目</t>
    <rPh sb="6" eb="7">
      <t>メ</t>
    </rPh>
    <phoneticPr fontId="2"/>
  </si>
  <si>
    <t>206ゲーム目</t>
    <rPh sb="6" eb="7">
      <t>メ</t>
    </rPh>
    <phoneticPr fontId="2"/>
  </si>
  <si>
    <t>207ゲーム目</t>
    <rPh sb="6" eb="7">
      <t>メ</t>
    </rPh>
    <phoneticPr fontId="2"/>
  </si>
  <si>
    <t>208ゲーム目</t>
    <rPh sb="6" eb="7">
      <t>メ</t>
    </rPh>
    <phoneticPr fontId="2"/>
  </si>
  <si>
    <t>209ゲーム目</t>
    <rPh sb="6" eb="7">
      <t>メ</t>
    </rPh>
    <phoneticPr fontId="2"/>
  </si>
  <si>
    <t>210ゲーム目</t>
    <rPh sb="6" eb="7">
      <t>メ</t>
    </rPh>
    <phoneticPr fontId="2"/>
  </si>
  <si>
    <t>211ゲーム目</t>
    <rPh sb="6" eb="7">
      <t>メ</t>
    </rPh>
    <phoneticPr fontId="2"/>
  </si>
  <si>
    <t>212ゲーム目</t>
    <rPh sb="6" eb="7">
      <t>メ</t>
    </rPh>
    <phoneticPr fontId="2"/>
  </si>
  <si>
    <t>213ゲーム目</t>
    <rPh sb="6" eb="7">
      <t>メ</t>
    </rPh>
    <phoneticPr fontId="2"/>
  </si>
  <si>
    <t>214ゲーム目</t>
    <rPh sb="6" eb="7">
      <t>メ</t>
    </rPh>
    <phoneticPr fontId="2"/>
  </si>
  <si>
    <t>215ゲーム目</t>
    <rPh sb="6" eb="7">
      <t>メ</t>
    </rPh>
    <phoneticPr fontId="2"/>
  </si>
  <si>
    <t>216ゲーム目</t>
    <rPh sb="6" eb="7">
      <t>メ</t>
    </rPh>
    <phoneticPr fontId="2"/>
  </si>
  <si>
    <t>217ゲーム目</t>
    <rPh sb="6" eb="7">
      <t>メ</t>
    </rPh>
    <phoneticPr fontId="2"/>
  </si>
  <si>
    <t>218ゲーム目</t>
    <rPh sb="6" eb="7">
      <t>メ</t>
    </rPh>
    <phoneticPr fontId="2"/>
  </si>
  <si>
    <t>219ゲーム目</t>
    <rPh sb="6" eb="7">
      <t>メ</t>
    </rPh>
    <phoneticPr fontId="2"/>
  </si>
  <si>
    <t>220ゲーム目</t>
    <rPh sb="6" eb="7">
      <t>メ</t>
    </rPh>
    <phoneticPr fontId="2"/>
  </si>
  <si>
    <t>221ゲーム目</t>
    <rPh sb="6" eb="7">
      <t>メ</t>
    </rPh>
    <phoneticPr fontId="2"/>
  </si>
  <si>
    <t>222ゲーム目</t>
    <rPh sb="6" eb="7">
      <t>メ</t>
    </rPh>
    <phoneticPr fontId="2"/>
  </si>
  <si>
    <t>223ゲーム目</t>
    <rPh sb="6" eb="7">
      <t>メ</t>
    </rPh>
    <phoneticPr fontId="2"/>
  </si>
  <si>
    <t>224ゲーム目</t>
    <rPh sb="6" eb="7">
      <t>メ</t>
    </rPh>
    <phoneticPr fontId="2"/>
  </si>
  <si>
    <t>225ゲーム目</t>
    <rPh sb="6" eb="7">
      <t>メ</t>
    </rPh>
    <phoneticPr fontId="2"/>
  </si>
  <si>
    <t>226ゲーム目</t>
    <rPh sb="6" eb="7">
      <t>メ</t>
    </rPh>
    <phoneticPr fontId="2"/>
  </si>
  <si>
    <t>227ゲーム目</t>
    <rPh sb="6" eb="7">
      <t>メ</t>
    </rPh>
    <phoneticPr fontId="2"/>
  </si>
  <si>
    <t>228ゲーム目</t>
    <rPh sb="6" eb="7">
      <t>メ</t>
    </rPh>
    <phoneticPr fontId="2"/>
  </si>
  <si>
    <t>229ゲーム目</t>
    <rPh sb="6" eb="7">
      <t>メ</t>
    </rPh>
    <phoneticPr fontId="2"/>
  </si>
  <si>
    <t>230ゲーム目</t>
    <rPh sb="6" eb="7">
      <t>メ</t>
    </rPh>
    <phoneticPr fontId="2"/>
  </si>
  <si>
    <t>231ゲーム目</t>
    <rPh sb="6" eb="7">
      <t>メ</t>
    </rPh>
    <phoneticPr fontId="2"/>
  </si>
  <si>
    <t>232ゲーム目</t>
    <rPh sb="6" eb="7">
      <t>メ</t>
    </rPh>
    <phoneticPr fontId="2"/>
  </si>
  <si>
    <t>233ゲーム目</t>
    <rPh sb="6" eb="7">
      <t>メ</t>
    </rPh>
    <phoneticPr fontId="2"/>
  </si>
  <si>
    <t>234ゲーム目</t>
    <rPh sb="6" eb="7">
      <t>メ</t>
    </rPh>
    <phoneticPr fontId="2"/>
  </si>
  <si>
    <t>235ゲーム目</t>
    <rPh sb="6" eb="7">
      <t>メ</t>
    </rPh>
    <phoneticPr fontId="2"/>
  </si>
  <si>
    <t>236ゲーム目</t>
    <rPh sb="6" eb="7">
      <t>メ</t>
    </rPh>
    <phoneticPr fontId="2"/>
  </si>
  <si>
    <t>237ゲーム目</t>
    <rPh sb="6" eb="7">
      <t>メ</t>
    </rPh>
    <phoneticPr fontId="2"/>
  </si>
  <si>
    <t>238ゲーム目</t>
    <rPh sb="6" eb="7">
      <t>メ</t>
    </rPh>
    <phoneticPr fontId="2"/>
  </si>
  <si>
    <t>239ゲーム目</t>
    <rPh sb="6" eb="7">
      <t>メ</t>
    </rPh>
    <phoneticPr fontId="2"/>
  </si>
  <si>
    <t>240ゲーム目</t>
    <rPh sb="6" eb="7">
      <t>メ</t>
    </rPh>
    <phoneticPr fontId="2"/>
  </si>
  <si>
    <t>241ゲーム目</t>
    <rPh sb="6" eb="7">
      <t>メ</t>
    </rPh>
    <phoneticPr fontId="2"/>
  </si>
  <si>
    <t>242ゲーム目</t>
    <rPh sb="6" eb="7">
      <t>メ</t>
    </rPh>
    <phoneticPr fontId="2"/>
  </si>
  <si>
    <t>243ゲーム目</t>
    <rPh sb="6" eb="7">
      <t>メ</t>
    </rPh>
    <phoneticPr fontId="2"/>
  </si>
  <si>
    <t>244ゲーム目</t>
    <rPh sb="6" eb="7">
      <t>メ</t>
    </rPh>
    <phoneticPr fontId="2"/>
  </si>
  <si>
    <t>245ゲーム目</t>
    <rPh sb="6" eb="7">
      <t>メ</t>
    </rPh>
    <phoneticPr fontId="2"/>
  </si>
  <si>
    <t>246ゲーム目</t>
    <rPh sb="6" eb="7">
      <t>メ</t>
    </rPh>
    <phoneticPr fontId="2"/>
  </si>
  <si>
    <t>247ゲーム目</t>
    <rPh sb="6" eb="7">
      <t>メ</t>
    </rPh>
    <phoneticPr fontId="2"/>
  </si>
  <si>
    <t>248ゲーム目</t>
    <rPh sb="6" eb="7">
      <t>メ</t>
    </rPh>
    <phoneticPr fontId="2"/>
  </si>
  <si>
    <t>249ゲーム目</t>
    <rPh sb="6" eb="7">
      <t>メ</t>
    </rPh>
    <phoneticPr fontId="2"/>
  </si>
  <si>
    <t>250ゲーム目</t>
    <rPh sb="6" eb="7">
      <t>メ</t>
    </rPh>
    <phoneticPr fontId="2"/>
  </si>
  <si>
    <t>251ゲーム目</t>
    <rPh sb="6" eb="7">
      <t>メ</t>
    </rPh>
    <phoneticPr fontId="2"/>
  </si>
  <si>
    <t>252ゲーム目</t>
    <rPh sb="6" eb="7">
      <t>メ</t>
    </rPh>
    <phoneticPr fontId="2"/>
  </si>
  <si>
    <t>253ゲーム目</t>
    <rPh sb="6" eb="7">
      <t>メ</t>
    </rPh>
    <phoneticPr fontId="2"/>
  </si>
  <si>
    <t>254ゲーム目</t>
    <rPh sb="6" eb="7">
      <t>メ</t>
    </rPh>
    <phoneticPr fontId="2"/>
  </si>
  <si>
    <t>255ゲーム目</t>
    <rPh sb="6" eb="7">
      <t>メ</t>
    </rPh>
    <phoneticPr fontId="2"/>
  </si>
  <si>
    <t>256ゲーム目</t>
    <rPh sb="6" eb="7">
      <t>メ</t>
    </rPh>
    <phoneticPr fontId="2"/>
  </si>
  <si>
    <t>257ゲーム目</t>
    <rPh sb="6" eb="7">
      <t>メ</t>
    </rPh>
    <phoneticPr fontId="2"/>
  </si>
  <si>
    <t>258ゲーム目</t>
    <rPh sb="6" eb="7">
      <t>メ</t>
    </rPh>
    <phoneticPr fontId="2"/>
  </si>
  <si>
    <t>259ゲーム目</t>
    <rPh sb="6" eb="7">
      <t>メ</t>
    </rPh>
    <phoneticPr fontId="2"/>
  </si>
  <si>
    <t>260ゲーム目</t>
    <rPh sb="6" eb="7">
      <t>メ</t>
    </rPh>
    <phoneticPr fontId="2"/>
  </si>
  <si>
    <t>261ゲーム目</t>
    <rPh sb="6" eb="7">
      <t>メ</t>
    </rPh>
    <phoneticPr fontId="2"/>
  </si>
  <si>
    <t>262ゲーム目</t>
    <rPh sb="6" eb="7">
      <t>メ</t>
    </rPh>
    <phoneticPr fontId="2"/>
  </si>
  <si>
    <t>263ゲーム目</t>
    <rPh sb="6" eb="7">
      <t>メ</t>
    </rPh>
    <phoneticPr fontId="2"/>
  </si>
  <si>
    <t>264ゲーム目</t>
    <rPh sb="6" eb="7">
      <t>メ</t>
    </rPh>
    <phoneticPr fontId="2"/>
  </si>
  <si>
    <t>265ゲーム目</t>
    <rPh sb="6" eb="7">
      <t>メ</t>
    </rPh>
    <phoneticPr fontId="2"/>
  </si>
  <si>
    <t>266ゲーム目</t>
    <rPh sb="6" eb="7">
      <t>メ</t>
    </rPh>
    <phoneticPr fontId="2"/>
  </si>
  <si>
    <t>267ゲーム目</t>
    <rPh sb="6" eb="7">
      <t>メ</t>
    </rPh>
    <phoneticPr fontId="2"/>
  </si>
  <si>
    <t>268ゲーム目</t>
    <rPh sb="6" eb="7">
      <t>メ</t>
    </rPh>
    <phoneticPr fontId="2"/>
  </si>
  <si>
    <t>269ゲーム目</t>
    <rPh sb="6" eb="7">
      <t>メ</t>
    </rPh>
    <phoneticPr fontId="2"/>
  </si>
  <si>
    <t>270ゲーム目</t>
    <rPh sb="6" eb="7">
      <t>メ</t>
    </rPh>
    <phoneticPr fontId="2"/>
  </si>
  <si>
    <t>271ゲーム目</t>
    <rPh sb="6" eb="7">
      <t>メ</t>
    </rPh>
    <phoneticPr fontId="2"/>
  </si>
  <si>
    <t>272ゲーム目</t>
    <rPh sb="6" eb="7">
      <t>メ</t>
    </rPh>
    <phoneticPr fontId="2"/>
  </si>
  <si>
    <t>273ゲーム目</t>
    <rPh sb="6" eb="7">
      <t>メ</t>
    </rPh>
    <phoneticPr fontId="2"/>
  </si>
  <si>
    <t>274ゲーム目</t>
    <rPh sb="6" eb="7">
      <t>メ</t>
    </rPh>
    <phoneticPr fontId="2"/>
  </si>
  <si>
    <t>275ゲーム目</t>
    <rPh sb="6" eb="7">
      <t>メ</t>
    </rPh>
    <phoneticPr fontId="2"/>
  </si>
  <si>
    <t>276ゲーム目</t>
    <rPh sb="6" eb="7">
      <t>メ</t>
    </rPh>
    <phoneticPr fontId="2"/>
  </si>
  <si>
    <t>277ゲーム目</t>
    <rPh sb="6" eb="7">
      <t>メ</t>
    </rPh>
    <phoneticPr fontId="2"/>
  </si>
  <si>
    <t>278ゲーム目</t>
    <rPh sb="6" eb="7">
      <t>メ</t>
    </rPh>
    <phoneticPr fontId="2"/>
  </si>
  <si>
    <t>279ゲーム目</t>
    <rPh sb="6" eb="7">
      <t>メ</t>
    </rPh>
    <phoneticPr fontId="2"/>
  </si>
  <si>
    <t>280ゲーム目</t>
    <rPh sb="6" eb="7">
      <t>メ</t>
    </rPh>
    <phoneticPr fontId="2"/>
  </si>
  <si>
    <t>281ゲーム目</t>
    <rPh sb="6" eb="7">
      <t>メ</t>
    </rPh>
    <phoneticPr fontId="2"/>
  </si>
  <si>
    <t>282ゲーム目</t>
    <rPh sb="6" eb="7">
      <t>メ</t>
    </rPh>
    <phoneticPr fontId="2"/>
  </si>
  <si>
    <t>283ゲーム目</t>
    <rPh sb="6" eb="7">
      <t>メ</t>
    </rPh>
    <phoneticPr fontId="2"/>
  </si>
  <si>
    <t>284ゲーム目</t>
    <rPh sb="6" eb="7">
      <t>メ</t>
    </rPh>
    <phoneticPr fontId="2"/>
  </si>
  <si>
    <t>285ゲーム目</t>
    <rPh sb="6" eb="7">
      <t>メ</t>
    </rPh>
    <phoneticPr fontId="2"/>
  </si>
  <si>
    <t>286ゲーム目</t>
    <rPh sb="6" eb="7">
      <t>メ</t>
    </rPh>
    <phoneticPr fontId="2"/>
  </si>
  <si>
    <t>287ゲーム目</t>
    <rPh sb="6" eb="7">
      <t>メ</t>
    </rPh>
    <phoneticPr fontId="2"/>
  </si>
  <si>
    <t>288ゲーム目</t>
    <rPh sb="6" eb="7">
      <t>メ</t>
    </rPh>
    <phoneticPr fontId="2"/>
  </si>
  <si>
    <t>289ゲーム目</t>
    <rPh sb="6" eb="7">
      <t>メ</t>
    </rPh>
    <phoneticPr fontId="2"/>
  </si>
  <si>
    <t>290ゲーム目</t>
    <rPh sb="6" eb="7">
      <t>メ</t>
    </rPh>
    <phoneticPr fontId="2"/>
  </si>
  <si>
    <t>291ゲーム目</t>
    <rPh sb="6" eb="7">
      <t>メ</t>
    </rPh>
    <phoneticPr fontId="2"/>
  </si>
  <si>
    <t>292ゲーム目</t>
    <rPh sb="6" eb="7">
      <t>メ</t>
    </rPh>
    <phoneticPr fontId="2"/>
  </si>
  <si>
    <t>293ゲーム目</t>
    <rPh sb="6" eb="7">
      <t>メ</t>
    </rPh>
    <phoneticPr fontId="2"/>
  </si>
  <si>
    <t>294ゲーム目</t>
    <rPh sb="6" eb="7">
      <t>メ</t>
    </rPh>
    <phoneticPr fontId="2"/>
  </si>
  <si>
    <t>295ゲーム目</t>
    <rPh sb="6" eb="7">
      <t>メ</t>
    </rPh>
    <phoneticPr fontId="2"/>
  </si>
  <si>
    <t>296ゲーム目</t>
    <rPh sb="6" eb="7">
      <t>メ</t>
    </rPh>
    <phoneticPr fontId="2"/>
  </si>
  <si>
    <t>297ゲーム目</t>
    <rPh sb="6" eb="7">
      <t>メ</t>
    </rPh>
    <phoneticPr fontId="2"/>
  </si>
  <si>
    <t>298ゲーム目</t>
    <rPh sb="6" eb="7">
      <t>メ</t>
    </rPh>
    <phoneticPr fontId="2"/>
  </si>
  <si>
    <t>299ゲーム目</t>
    <rPh sb="6" eb="7">
      <t>メ</t>
    </rPh>
    <phoneticPr fontId="2"/>
  </si>
  <si>
    <t>300ゲーム目</t>
    <rPh sb="6" eb="7">
      <t>メ</t>
    </rPh>
    <phoneticPr fontId="2"/>
  </si>
  <si>
    <t>301ゲーム目</t>
    <rPh sb="6" eb="7">
      <t>メ</t>
    </rPh>
    <phoneticPr fontId="2"/>
  </si>
  <si>
    <t>302ゲーム目</t>
    <rPh sb="6" eb="7">
      <t>メ</t>
    </rPh>
    <phoneticPr fontId="2"/>
  </si>
  <si>
    <t>303ゲーム目</t>
    <rPh sb="6" eb="7">
      <t>メ</t>
    </rPh>
    <phoneticPr fontId="2"/>
  </si>
  <si>
    <t>304ゲーム目</t>
    <rPh sb="6" eb="7">
      <t>メ</t>
    </rPh>
    <phoneticPr fontId="2"/>
  </si>
  <si>
    <t>305ゲーム目</t>
    <rPh sb="6" eb="7">
      <t>メ</t>
    </rPh>
    <phoneticPr fontId="2"/>
  </si>
  <si>
    <t>306ゲーム目</t>
    <rPh sb="6" eb="7">
      <t>メ</t>
    </rPh>
    <phoneticPr fontId="2"/>
  </si>
  <si>
    <t>307ゲーム目</t>
    <rPh sb="6" eb="7">
      <t>メ</t>
    </rPh>
    <phoneticPr fontId="2"/>
  </si>
  <si>
    <t>308ゲーム目</t>
    <rPh sb="6" eb="7">
      <t>メ</t>
    </rPh>
    <phoneticPr fontId="2"/>
  </si>
  <si>
    <t>309ゲーム目</t>
    <rPh sb="6" eb="7">
      <t>メ</t>
    </rPh>
    <phoneticPr fontId="2"/>
  </si>
  <si>
    <t>310ゲーム目</t>
    <rPh sb="6" eb="7">
      <t>メ</t>
    </rPh>
    <phoneticPr fontId="2"/>
  </si>
  <si>
    <t>311ゲーム目</t>
    <rPh sb="6" eb="7">
      <t>メ</t>
    </rPh>
    <phoneticPr fontId="2"/>
  </si>
  <si>
    <t>312ゲーム目</t>
    <rPh sb="6" eb="7">
      <t>メ</t>
    </rPh>
    <phoneticPr fontId="2"/>
  </si>
  <si>
    <t>313ゲーム目</t>
    <rPh sb="6" eb="7">
      <t>メ</t>
    </rPh>
    <phoneticPr fontId="2"/>
  </si>
  <si>
    <t>314ゲーム目</t>
    <rPh sb="6" eb="7">
      <t>メ</t>
    </rPh>
    <phoneticPr fontId="2"/>
  </si>
  <si>
    <t>315ゲーム目</t>
    <rPh sb="6" eb="7">
      <t>メ</t>
    </rPh>
    <phoneticPr fontId="2"/>
  </si>
  <si>
    <t>316ゲーム目</t>
    <rPh sb="6" eb="7">
      <t>メ</t>
    </rPh>
    <phoneticPr fontId="2"/>
  </si>
  <si>
    <t>317ゲーム目</t>
    <rPh sb="6" eb="7">
      <t>メ</t>
    </rPh>
    <phoneticPr fontId="2"/>
  </si>
  <si>
    <t>318ゲーム目</t>
    <rPh sb="6" eb="7">
      <t>メ</t>
    </rPh>
    <phoneticPr fontId="2"/>
  </si>
  <si>
    <t>319ゲーム目</t>
    <rPh sb="6" eb="7">
      <t>メ</t>
    </rPh>
    <phoneticPr fontId="2"/>
  </si>
  <si>
    <t>320ゲーム目</t>
    <rPh sb="6" eb="7">
      <t>メ</t>
    </rPh>
    <phoneticPr fontId="2"/>
  </si>
  <si>
    <t>321ゲーム目</t>
    <rPh sb="6" eb="7">
      <t>メ</t>
    </rPh>
    <phoneticPr fontId="2"/>
  </si>
  <si>
    <t>322ゲーム目</t>
    <rPh sb="6" eb="7">
      <t>メ</t>
    </rPh>
    <phoneticPr fontId="2"/>
  </si>
  <si>
    <t>323ゲーム目</t>
    <rPh sb="6" eb="7">
      <t>メ</t>
    </rPh>
    <phoneticPr fontId="2"/>
  </si>
  <si>
    <t>324ゲーム目</t>
    <rPh sb="6" eb="7">
      <t>メ</t>
    </rPh>
    <phoneticPr fontId="2"/>
  </si>
  <si>
    <t>325ゲーム目</t>
    <rPh sb="6" eb="7">
      <t>メ</t>
    </rPh>
    <phoneticPr fontId="2"/>
  </si>
  <si>
    <t>326ゲーム目</t>
    <rPh sb="6" eb="7">
      <t>メ</t>
    </rPh>
    <phoneticPr fontId="2"/>
  </si>
  <si>
    <t>327ゲーム目</t>
    <rPh sb="6" eb="7">
      <t>メ</t>
    </rPh>
    <phoneticPr fontId="2"/>
  </si>
  <si>
    <t>328ゲーム目</t>
    <rPh sb="6" eb="7">
      <t>メ</t>
    </rPh>
    <phoneticPr fontId="2"/>
  </si>
  <si>
    <t>329ゲーム目</t>
    <rPh sb="6" eb="7">
      <t>メ</t>
    </rPh>
    <phoneticPr fontId="2"/>
  </si>
  <si>
    <t>330ゲーム目</t>
    <rPh sb="6" eb="7">
      <t>メ</t>
    </rPh>
    <phoneticPr fontId="2"/>
  </si>
  <si>
    <t>331ゲーム目</t>
    <rPh sb="6" eb="7">
      <t>メ</t>
    </rPh>
    <phoneticPr fontId="2"/>
  </si>
  <si>
    <t>332ゲーム目</t>
    <rPh sb="6" eb="7">
      <t>メ</t>
    </rPh>
    <phoneticPr fontId="2"/>
  </si>
  <si>
    <t>333ゲーム目</t>
    <rPh sb="6" eb="7">
      <t>メ</t>
    </rPh>
    <phoneticPr fontId="2"/>
  </si>
  <si>
    <t>334ゲーム目</t>
    <rPh sb="6" eb="7">
      <t>メ</t>
    </rPh>
    <phoneticPr fontId="2"/>
  </si>
  <si>
    <t>335ゲーム目</t>
    <rPh sb="6" eb="7">
      <t>メ</t>
    </rPh>
    <phoneticPr fontId="2"/>
  </si>
  <si>
    <t>336ゲーム目</t>
    <rPh sb="6" eb="7">
      <t>メ</t>
    </rPh>
    <phoneticPr fontId="2"/>
  </si>
  <si>
    <t>337ゲーム目</t>
    <rPh sb="6" eb="7">
      <t>メ</t>
    </rPh>
    <phoneticPr fontId="2"/>
  </si>
  <si>
    <t>338ゲーム目</t>
    <rPh sb="6" eb="7">
      <t>メ</t>
    </rPh>
    <phoneticPr fontId="2"/>
  </si>
  <si>
    <t>339ゲーム目</t>
    <rPh sb="6" eb="7">
      <t>メ</t>
    </rPh>
    <phoneticPr fontId="2"/>
  </si>
  <si>
    <t>340ゲーム目</t>
    <rPh sb="6" eb="7">
      <t>メ</t>
    </rPh>
    <phoneticPr fontId="2"/>
  </si>
  <si>
    <t>341ゲーム目</t>
    <rPh sb="6" eb="7">
      <t>メ</t>
    </rPh>
    <phoneticPr fontId="2"/>
  </si>
  <si>
    <t>342ゲーム目</t>
    <rPh sb="6" eb="7">
      <t>メ</t>
    </rPh>
    <phoneticPr fontId="2"/>
  </si>
  <si>
    <t>343ゲーム目</t>
    <rPh sb="6" eb="7">
      <t>メ</t>
    </rPh>
    <phoneticPr fontId="2"/>
  </si>
  <si>
    <t>344ゲーム目</t>
    <rPh sb="6" eb="7">
      <t>メ</t>
    </rPh>
    <phoneticPr fontId="2"/>
  </si>
  <si>
    <t>345ゲーム目</t>
    <rPh sb="6" eb="7">
      <t>メ</t>
    </rPh>
    <phoneticPr fontId="2"/>
  </si>
  <si>
    <t>346ゲーム目</t>
    <rPh sb="6" eb="7">
      <t>メ</t>
    </rPh>
    <phoneticPr fontId="2"/>
  </si>
  <si>
    <t>347ゲーム目</t>
    <rPh sb="6" eb="7">
      <t>メ</t>
    </rPh>
    <phoneticPr fontId="2"/>
  </si>
  <si>
    <t>348ゲーム目</t>
    <rPh sb="6" eb="7">
      <t>メ</t>
    </rPh>
    <phoneticPr fontId="2"/>
  </si>
  <si>
    <t>349ゲーム目</t>
    <rPh sb="6" eb="7">
      <t>メ</t>
    </rPh>
    <phoneticPr fontId="2"/>
  </si>
  <si>
    <t>350ゲーム目</t>
    <rPh sb="6" eb="7">
      <t>メ</t>
    </rPh>
    <phoneticPr fontId="2"/>
  </si>
  <si>
    <t>351ゲーム目</t>
    <rPh sb="6" eb="7">
      <t>メ</t>
    </rPh>
    <phoneticPr fontId="2"/>
  </si>
  <si>
    <t>352ゲーム目</t>
    <rPh sb="6" eb="7">
      <t>メ</t>
    </rPh>
    <phoneticPr fontId="2"/>
  </si>
  <si>
    <t>353ゲーム目</t>
    <rPh sb="6" eb="7">
      <t>メ</t>
    </rPh>
    <phoneticPr fontId="2"/>
  </si>
  <si>
    <t>354ゲーム目</t>
    <rPh sb="6" eb="7">
      <t>メ</t>
    </rPh>
    <phoneticPr fontId="2"/>
  </si>
  <si>
    <t>355ゲーム目</t>
    <rPh sb="6" eb="7">
      <t>メ</t>
    </rPh>
    <phoneticPr fontId="2"/>
  </si>
  <si>
    <t>356ゲーム目</t>
    <rPh sb="6" eb="7">
      <t>メ</t>
    </rPh>
    <phoneticPr fontId="2"/>
  </si>
  <si>
    <t>357ゲーム目</t>
    <rPh sb="6" eb="7">
      <t>メ</t>
    </rPh>
    <phoneticPr fontId="2"/>
  </si>
  <si>
    <t>358ゲーム目</t>
    <rPh sb="6" eb="7">
      <t>メ</t>
    </rPh>
    <phoneticPr fontId="2"/>
  </si>
  <si>
    <t>359ゲーム目</t>
    <rPh sb="6" eb="7">
      <t>メ</t>
    </rPh>
    <phoneticPr fontId="2"/>
  </si>
  <si>
    <t>360ゲーム目</t>
    <rPh sb="6" eb="7">
      <t>メ</t>
    </rPh>
    <phoneticPr fontId="2"/>
  </si>
  <si>
    <t>361ゲーム目</t>
    <rPh sb="6" eb="7">
      <t>メ</t>
    </rPh>
    <phoneticPr fontId="2"/>
  </si>
  <si>
    <t>362ゲーム目</t>
    <rPh sb="6" eb="7">
      <t>メ</t>
    </rPh>
    <phoneticPr fontId="2"/>
  </si>
  <si>
    <t>363ゲーム目</t>
    <rPh sb="6" eb="7">
      <t>メ</t>
    </rPh>
    <phoneticPr fontId="2"/>
  </si>
  <si>
    <t>364ゲーム目</t>
    <rPh sb="6" eb="7">
      <t>メ</t>
    </rPh>
    <phoneticPr fontId="2"/>
  </si>
  <si>
    <t>365ゲーム目</t>
    <rPh sb="6" eb="7">
      <t>メ</t>
    </rPh>
    <phoneticPr fontId="2"/>
  </si>
  <si>
    <t>366ゲーム目</t>
    <rPh sb="6" eb="7">
      <t>メ</t>
    </rPh>
    <phoneticPr fontId="2"/>
  </si>
  <si>
    <t>367ゲーム目</t>
    <rPh sb="6" eb="7">
      <t>メ</t>
    </rPh>
    <phoneticPr fontId="2"/>
  </si>
  <si>
    <t>368ゲーム目</t>
    <rPh sb="6" eb="7">
      <t>メ</t>
    </rPh>
    <phoneticPr fontId="2"/>
  </si>
  <si>
    <t>369ゲーム目</t>
    <rPh sb="6" eb="7">
      <t>メ</t>
    </rPh>
    <phoneticPr fontId="2"/>
  </si>
  <si>
    <t>370ゲーム目</t>
    <rPh sb="6" eb="7">
      <t>メ</t>
    </rPh>
    <phoneticPr fontId="2"/>
  </si>
  <si>
    <t>371ゲーム目</t>
    <rPh sb="6" eb="7">
      <t>メ</t>
    </rPh>
    <phoneticPr fontId="2"/>
  </si>
  <si>
    <t>372ゲーム目</t>
    <rPh sb="6" eb="7">
      <t>メ</t>
    </rPh>
    <phoneticPr fontId="2"/>
  </si>
  <si>
    <t>373ゲーム目</t>
    <rPh sb="6" eb="7">
      <t>メ</t>
    </rPh>
    <phoneticPr fontId="2"/>
  </si>
  <si>
    <t>374ゲーム目</t>
    <rPh sb="6" eb="7">
      <t>メ</t>
    </rPh>
    <phoneticPr fontId="2"/>
  </si>
  <si>
    <t>375ゲーム目</t>
    <rPh sb="6" eb="7">
      <t>メ</t>
    </rPh>
    <phoneticPr fontId="2"/>
  </si>
  <si>
    <t>376ゲーム目</t>
    <rPh sb="6" eb="7">
      <t>メ</t>
    </rPh>
    <phoneticPr fontId="2"/>
  </si>
  <si>
    <t>377ゲーム目</t>
    <rPh sb="6" eb="7">
      <t>メ</t>
    </rPh>
    <phoneticPr fontId="2"/>
  </si>
  <si>
    <t>378ゲーム目</t>
    <rPh sb="6" eb="7">
      <t>メ</t>
    </rPh>
    <phoneticPr fontId="2"/>
  </si>
  <si>
    <t>379ゲーム目</t>
    <rPh sb="6" eb="7">
      <t>メ</t>
    </rPh>
    <phoneticPr fontId="2"/>
  </si>
  <si>
    <t>380ゲーム目</t>
    <rPh sb="6" eb="7">
      <t>メ</t>
    </rPh>
    <phoneticPr fontId="2"/>
  </si>
  <si>
    <t>381ゲーム目</t>
    <rPh sb="6" eb="7">
      <t>メ</t>
    </rPh>
    <phoneticPr fontId="2"/>
  </si>
  <si>
    <t>382ゲーム目</t>
    <rPh sb="6" eb="7">
      <t>メ</t>
    </rPh>
    <phoneticPr fontId="2"/>
  </si>
  <si>
    <t>383ゲーム目</t>
    <rPh sb="6" eb="7">
      <t>メ</t>
    </rPh>
    <phoneticPr fontId="2"/>
  </si>
  <si>
    <t>384ゲーム目</t>
    <rPh sb="6" eb="7">
      <t>メ</t>
    </rPh>
    <phoneticPr fontId="2"/>
  </si>
  <si>
    <t>385ゲーム目</t>
    <rPh sb="6" eb="7">
      <t>メ</t>
    </rPh>
    <phoneticPr fontId="2"/>
  </si>
  <si>
    <t>386ゲーム目</t>
    <rPh sb="6" eb="7">
      <t>メ</t>
    </rPh>
    <phoneticPr fontId="2"/>
  </si>
  <si>
    <t>387ゲーム目</t>
    <rPh sb="6" eb="7">
      <t>メ</t>
    </rPh>
    <phoneticPr fontId="2"/>
  </si>
  <si>
    <t>388ゲーム目</t>
    <rPh sb="6" eb="7">
      <t>メ</t>
    </rPh>
    <phoneticPr fontId="2"/>
  </si>
  <si>
    <t>389ゲーム目</t>
    <rPh sb="6" eb="7">
      <t>メ</t>
    </rPh>
    <phoneticPr fontId="2"/>
  </si>
  <si>
    <t>390ゲーム目</t>
    <rPh sb="6" eb="7">
      <t>メ</t>
    </rPh>
    <phoneticPr fontId="2"/>
  </si>
  <si>
    <t>391ゲーム目</t>
    <rPh sb="6" eb="7">
      <t>メ</t>
    </rPh>
    <phoneticPr fontId="2"/>
  </si>
  <si>
    <t>392ゲーム目</t>
    <rPh sb="6" eb="7">
      <t>メ</t>
    </rPh>
    <phoneticPr fontId="2"/>
  </si>
  <si>
    <t>393ゲーム目</t>
    <rPh sb="6" eb="7">
      <t>メ</t>
    </rPh>
    <phoneticPr fontId="2"/>
  </si>
  <si>
    <t>394ゲーム目</t>
    <rPh sb="6" eb="7">
      <t>メ</t>
    </rPh>
    <phoneticPr fontId="2"/>
  </si>
  <si>
    <t>395ゲーム目</t>
    <rPh sb="6" eb="7">
      <t>メ</t>
    </rPh>
    <phoneticPr fontId="2"/>
  </si>
  <si>
    <t>396ゲーム目</t>
    <rPh sb="6" eb="7">
      <t>メ</t>
    </rPh>
    <phoneticPr fontId="2"/>
  </si>
  <si>
    <t>397ゲーム目</t>
    <rPh sb="6" eb="7">
      <t>メ</t>
    </rPh>
    <phoneticPr fontId="2"/>
  </si>
  <si>
    <t>398ゲーム目</t>
    <rPh sb="6" eb="7">
      <t>メ</t>
    </rPh>
    <phoneticPr fontId="2"/>
  </si>
  <si>
    <t>399ゲーム目</t>
    <rPh sb="6" eb="7">
      <t>メ</t>
    </rPh>
    <phoneticPr fontId="2"/>
  </si>
  <si>
    <t>400ゲーム目</t>
    <rPh sb="6" eb="7">
      <t>メ</t>
    </rPh>
    <phoneticPr fontId="2"/>
  </si>
  <si>
    <t>401ゲーム目</t>
    <rPh sb="6" eb="7">
      <t>メ</t>
    </rPh>
    <phoneticPr fontId="2"/>
  </si>
  <si>
    <t>402ゲーム目</t>
    <rPh sb="6" eb="7">
      <t>メ</t>
    </rPh>
    <phoneticPr fontId="2"/>
  </si>
  <si>
    <t>403ゲーム目</t>
    <rPh sb="6" eb="7">
      <t>メ</t>
    </rPh>
    <phoneticPr fontId="2"/>
  </si>
  <si>
    <t>404ゲーム目</t>
    <rPh sb="6" eb="7">
      <t>メ</t>
    </rPh>
    <phoneticPr fontId="2"/>
  </si>
  <si>
    <t>405ゲーム目</t>
    <rPh sb="6" eb="7">
      <t>メ</t>
    </rPh>
    <phoneticPr fontId="2"/>
  </si>
  <si>
    <t>406ゲーム目</t>
    <rPh sb="6" eb="7">
      <t>メ</t>
    </rPh>
    <phoneticPr fontId="2"/>
  </si>
  <si>
    <t>407ゲーム目</t>
    <rPh sb="6" eb="7">
      <t>メ</t>
    </rPh>
    <phoneticPr fontId="2"/>
  </si>
  <si>
    <t>408ゲーム目</t>
    <rPh sb="6" eb="7">
      <t>メ</t>
    </rPh>
    <phoneticPr fontId="2"/>
  </si>
  <si>
    <t>409ゲーム目</t>
    <rPh sb="6" eb="7">
      <t>メ</t>
    </rPh>
    <phoneticPr fontId="2"/>
  </si>
  <si>
    <t>410ゲーム目</t>
    <rPh sb="6" eb="7">
      <t>メ</t>
    </rPh>
    <phoneticPr fontId="2"/>
  </si>
  <si>
    <t>411ゲーム目</t>
    <rPh sb="6" eb="7">
      <t>メ</t>
    </rPh>
    <phoneticPr fontId="2"/>
  </si>
  <si>
    <t>412ゲーム目</t>
    <rPh sb="6" eb="7">
      <t>メ</t>
    </rPh>
    <phoneticPr fontId="2"/>
  </si>
  <si>
    <t>413ゲーム目</t>
    <rPh sb="6" eb="7">
      <t>メ</t>
    </rPh>
    <phoneticPr fontId="2"/>
  </si>
  <si>
    <t>414ゲーム目</t>
    <rPh sb="6" eb="7">
      <t>メ</t>
    </rPh>
    <phoneticPr fontId="2"/>
  </si>
  <si>
    <t>415ゲーム目</t>
    <rPh sb="6" eb="7">
      <t>メ</t>
    </rPh>
    <phoneticPr fontId="2"/>
  </si>
  <si>
    <t>416ゲーム目</t>
    <rPh sb="6" eb="7">
      <t>メ</t>
    </rPh>
    <phoneticPr fontId="2"/>
  </si>
  <si>
    <t>417ゲーム目</t>
    <rPh sb="6" eb="7">
      <t>メ</t>
    </rPh>
    <phoneticPr fontId="2"/>
  </si>
  <si>
    <t>418ゲーム目</t>
    <rPh sb="6" eb="7">
      <t>メ</t>
    </rPh>
    <phoneticPr fontId="2"/>
  </si>
  <si>
    <t>419ゲーム目</t>
    <rPh sb="6" eb="7">
      <t>メ</t>
    </rPh>
    <phoneticPr fontId="2"/>
  </si>
  <si>
    <t>420ゲーム目</t>
    <rPh sb="6" eb="7">
      <t>メ</t>
    </rPh>
    <phoneticPr fontId="2"/>
  </si>
  <si>
    <t>421ゲーム目</t>
    <rPh sb="6" eb="7">
      <t>メ</t>
    </rPh>
    <phoneticPr fontId="2"/>
  </si>
  <si>
    <t>422ゲーム目</t>
    <rPh sb="6" eb="7">
      <t>メ</t>
    </rPh>
    <phoneticPr fontId="2"/>
  </si>
  <si>
    <t>423ゲーム目</t>
    <rPh sb="6" eb="7">
      <t>メ</t>
    </rPh>
    <phoneticPr fontId="2"/>
  </si>
  <si>
    <t>424ゲーム目</t>
    <rPh sb="6" eb="7">
      <t>メ</t>
    </rPh>
    <phoneticPr fontId="2"/>
  </si>
  <si>
    <t>425ゲーム目</t>
    <rPh sb="6" eb="7">
      <t>メ</t>
    </rPh>
    <phoneticPr fontId="2"/>
  </si>
  <si>
    <t>426ゲーム目</t>
    <rPh sb="6" eb="7">
      <t>メ</t>
    </rPh>
    <phoneticPr fontId="2"/>
  </si>
  <si>
    <t>427ゲーム目</t>
    <rPh sb="6" eb="7">
      <t>メ</t>
    </rPh>
    <phoneticPr fontId="2"/>
  </si>
  <si>
    <t>428ゲーム目</t>
    <rPh sb="6" eb="7">
      <t>メ</t>
    </rPh>
    <phoneticPr fontId="2"/>
  </si>
  <si>
    <t>429ゲーム目</t>
    <rPh sb="6" eb="7">
      <t>メ</t>
    </rPh>
    <phoneticPr fontId="2"/>
  </si>
  <si>
    <t>430ゲーム目</t>
    <rPh sb="6" eb="7">
      <t>メ</t>
    </rPh>
    <phoneticPr fontId="2"/>
  </si>
  <si>
    <t>431ゲーム目</t>
    <rPh sb="6" eb="7">
      <t>メ</t>
    </rPh>
    <phoneticPr fontId="2"/>
  </si>
  <si>
    <t>432ゲーム目</t>
    <rPh sb="6" eb="7">
      <t>メ</t>
    </rPh>
    <phoneticPr fontId="2"/>
  </si>
  <si>
    <t>433ゲーム目</t>
    <rPh sb="6" eb="7">
      <t>メ</t>
    </rPh>
    <phoneticPr fontId="2"/>
  </si>
  <si>
    <t>434ゲーム目</t>
    <rPh sb="6" eb="7">
      <t>メ</t>
    </rPh>
    <phoneticPr fontId="2"/>
  </si>
  <si>
    <t>435ゲーム目</t>
    <rPh sb="6" eb="7">
      <t>メ</t>
    </rPh>
    <phoneticPr fontId="2"/>
  </si>
  <si>
    <t>436ゲーム目</t>
    <rPh sb="6" eb="7">
      <t>メ</t>
    </rPh>
    <phoneticPr fontId="2"/>
  </si>
  <si>
    <t>437ゲーム目</t>
    <rPh sb="6" eb="7">
      <t>メ</t>
    </rPh>
    <phoneticPr fontId="2"/>
  </si>
  <si>
    <t>438ゲーム目</t>
    <rPh sb="6" eb="7">
      <t>メ</t>
    </rPh>
    <phoneticPr fontId="2"/>
  </si>
  <si>
    <t>439ゲーム目</t>
    <rPh sb="6" eb="7">
      <t>メ</t>
    </rPh>
    <phoneticPr fontId="2"/>
  </si>
  <si>
    <t>440ゲーム目</t>
    <rPh sb="6" eb="7">
      <t>メ</t>
    </rPh>
    <phoneticPr fontId="2"/>
  </si>
  <si>
    <t>441ゲーム目</t>
    <rPh sb="6" eb="7">
      <t>メ</t>
    </rPh>
    <phoneticPr fontId="2"/>
  </si>
  <si>
    <t>442ゲーム目</t>
    <rPh sb="6" eb="7">
      <t>メ</t>
    </rPh>
    <phoneticPr fontId="2"/>
  </si>
  <si>
    <t>443ゲーム目</t>
    <rPh sb="6" eb="7">
      <t>メ</t>
    </rPh>
    <phoneticPr fontId="2"/>
  </si>
  <si>
    <t>444ゲーム目</t>
    <rPh sb="6" eb="7">
      <t>メ</t>
    </rPh>
    <phoneticPr fontId="2"/>
  </si>
  <si>
    <t>445ゲーム目</t>
    <rPh sb="6" eb="7">
      <t>メ</t>
    </rPh>
    <phoneticPr fontId="2"/>
  </si>
  <si>
    <t>446ゲーム目</t>
    <rPh sb="6" eb="7">
      <t>メ</t>
    </rPh>
    <phoneticPr fontId="2"/>
  </si>
  <si>
    <t>447ゲーム目</t>
    <rPh sb="6" eb="7">
      <t>メ</t>
    </rPh>
    <phoneticPr fontId="2"/>
  </si>
  <si>
    <t>448ゲーム目</t>
    <rPh sb="6" eb="7">
      <t>メ</t>
    </rPh>
    <phoneticPr fontId="2"/>
  </si>
  <si>
    <t>449ゲーム目</t>
    <rPh sb="6" eb="7">
      <t>メ</t>
    </rPh>
    <phoneticPr fontId="2"/>
  </si>
  <si>
    <t>450ゲーム目</t>
    <rPh sb="6" eb="7">
      <t>メ</t>
    </rPh>
    <phoneticPr fontId="2"/>
  </si>
  <si>
    <t>451ゲーム目</t>
    <rPh sb="6" eb="7">
      <t>メ</t>
    </rPh>
    <phoneticPr fontId="2"/>
  </si>
  <si>
    <t>452ゲーム目</t>
    <rPh sb="6" eb="7">
      <t>メ</t>
    </rPh>
    <phoneticPr fontId="2"/>
  </si>
  <si>
    <t>453ゲーム目</t>
    <rPh sb="6" eb="7">
      <t>メ</t>
    </rPh>
    <phoneticPr fontId="2"/>
  </si>
  <si>
    <t>454ゲーム目</t>
    <rPh sb="6" eb="7">
      <t>メ</t>
    </rPh>
    <phoneticPr fontId="2"/>
  </si>
  <si>
    <t>455ゲーム目</t>
    <rPh sb="6" eb="7">
      <t>メ</t>
    </rPh>
    <phoneticPr fontId="2"/>
  </si>
  <si>
    <t>456ゲーム目</t>
    <rPh sb="6" eb="7">
      <t>メ</t>
    </rPh>
    <phoneticPr fontId="2"/>
  </si>
  <si>
    <t>457ゲーム目</t>
    <rPh sb="6" eb="7">
      <t>メ</t>
    </rPh>
    <phoneticPr fontId="2"/>
  </si>
  <si>
    <t>458ゲーム目</t>
    <rPh sb="6" eb="7">
      <t>メ</t>
    </rPh>
    <phoneticPr fontId="2"/>
  </si>
  <si>
    <t>459ゲーム目</t>
    <rPh sb="6" eb="7">
      <t>メ</t>
    </rPh>
    <phoneticPr fontId="2"/>
  </si>
  <si>
    <t>460ゲーム目</t>
    <rPh sb="6" eb="7">
      <t>メ</t>
    </rPh>
    <phoneticPr fontId="2"/>
  </si>
  <si>
    <t>461ゲーム目</t>
    <rPh sb="6" eb="7">
      <t>メ</t>
    </rPh>
    <phoneticPr fontId="2"/>
  </si>
  <si>
    <t>462ゲーム目</t>
    <rPh sb="6" eb="7">
      <t>メ</t>
    </rPh>
    <phoneticPr fontId="2"/>
  </si>
  <si>
    <t>463ゲーム目</t>
    <rPh sb="6" eb="7">
      <t>メ</t>
    </rPh>
    <phoneticPr fontId="2"/>
  </si>
  <si>
    <t>464ゲーム目</t>
    <rPh sb="6" eb="7">
      <t>メ</t>
    </rPh>
    <phoneticPr fontId="2"/>
  </si>
  <si>
    <t>465ゲーム目</t>
    <rPh sb="6" eb="7">
      <t>メ</t>
    </rPh>
    <phoneticPr fontId="2"/>
  </si>
  <si>
    <t>466ゲーム目</t>
    <rPh sb="6" eb="7">
      <t>メ</t>
    </rPh>
    <phoneticPr fontId="2"/>
  </si>
  <si>
    <t>467ゲーム目</t>
    <rPh sb="6" eb="7">
      <t>メ</t>
    </rPh>
    <phoneticPr fontId="2"/>
  </si>
  <si>
    <t>468ゲーム目</t>
    <rPh sb="6" eb="7">
      <t>メ</t>
    </rPh>
    <phoneticPr fontId="2"/>
  </si>
  <si>
    <t>469ゲーム目</t>
    <rPh sb="6" eb="7">
      <t>メ</t>
    </rPh>
    <phoneticPr fontId="2"/>
  </si>
  <si>
    <t>470ゲーム目</t>
    <rPh sb="6" eb="7">
      <t>メ</t>
    </rPh>
    <phoneticPr fontId="2"/>
  </si>
  <si>
    <t>471ゲーム目</t>
    <rPh sb="6" eb="7">
      <t>メ</t>
    </rPh>
    <phoneticPr fontId="2"/>
  </si>
  <si>
    <t>472ゲーム目</t>
    <rPh sb="6" eb="7">
      <t>メ</t>
    </rPh>
    <phoneticPr fontId="2"/>
  </si>
  <si>
    <t>473ゲーム目</t>
    <rPh sb="6" eb="7">
      <t>メ</t>
    </rPh>
    <phoneticPr fontId="2"/>
  </si>
  <si>
    <t>474ゲーム目</t>
    <rPh sb="6" eb="7">
      <t>メ</t>
    </rPh>
    <phoneticPr fontId="2"/>
  </si>
  <si>
    <t>475ゲーム目</t>
    <rPh sb="6" eb="7">
      <t>メ</t>
    </rPh>
    <phoneticPr fontId="2"/>
  </si>
  <si>
    <t>476ゲーム目</t>
    <rPh sb="6" eb="7">
      <t>メ</t>
    </rPh>
    <phoneticPr fontId="2"/>
  </si>
  <si>
    <t>477ゲーム目</t>
    <rPh sb="6" eb="7">
      <t>メ</t>
    </rPh>
    <phoneticPr fontId="2"/>
  </si>
  <si>
    <t>478ゲーム目</t>
    <rPh sb="6" eb="7">
      <t>メ</t>
    </rPh>
    <phoneticPr fontId="2"/>
  </si>
  <si>
    <t>479ゲーム目</t>
    <rPh sb="6" eb="7">
      <t>メ</t>
    </rPh>
    <phoneticPr fontId="2"/>
  </si>
  <si>
    <t>480ゲーム目</t>
    <rPh sb="6" eb="7">
      <t>メ</t>
    </rPh>
    <phoneticPr fontId="2"/>
  </si>
  <si>
    <t>481ゲーム目</t>
    <rPh sb="6" eb="7">
      <t>メ</t>
    </rPh>
    <phoneticPr fontId="2"/>
  </si>
  <si>
    <t>482ゲーム目</t>
    <rPh sb="6" eb="7">
      <t>メ</t>
    </rPh>
    <phoneticPr fontId="2"/>
  </si>
  <si>
    <t>483ゲーム目</t>
    <rPh sb="6" eb="7">
      <t>メ</t>
    </rPh>
    <phoneticPr fontId="2"/>
  </si>
  <si>
    <t>484ゲーム目</t>
    <rPh sb="6" eb="7">
      <t>メ</t>
    </rPh>
    <phoneticPr fontId="2"/>
  </si>
  <si>
    <t>485ゲーム目</t>
    <rPh sb="6" eb="7">
      <t>メ</t>
    </rPh>
    <phoneticPr fontId="2"/>
  </si>
  <si>
    <t>486ゲーム目</t>
    <rPh sb="6" eb="7">
      <t>メ</t>
    </rPh>
    <phoneticPr fontId="2"/>
  </si>
  <si>
    <t>487ゲーム目</t>
    <rPh sb="6" eb="7">
      <t>メ</t>
    </rPh>
    <phoneticPr fontId="2"/>
  </si>
  <si>
    <t>488ゲーム目</t>
    <rPh sb="6" eb="7">
      <t>メ</t>
    </rPh>
    <phoneticPr fontId="2"/>
  </si>
  <si>
    <t>489ゲーム目</t>
    <rPh sb="6" eb="7">
      <t>メ</t>
    </rPh>
    <phoneticPr fontId="2"/>
  </si>
  <si>
    <t>490ゲーム目</t>
    <rPh sb="6" eb="7">
      <t>メ</t>
    </rPh>
    <phoneticPr fontId="2"/>
  </si>
  <si>
    <t>491ゲーム目</t>
    <rPh sb="6" eb="7">
      <t>メ</t>
    </rPh>
    <phoneticPr fontId="2"/>
  </si>
  <si>
    <t>492ゲーム目</t>
    <rPh sb="6" eb="7">
      <t>メ</t>
    </rPh>
    <phoneticPr fontId="2"/>
  </si>
  <si>
    <t>493ゲーム目</t>
    <rPh sb="6" eb="7">
      <t>メ</t>
    </rPh>
    <phoneticPr fontId="2"/>
  </si>
  <si>
    <t>494ゲーム目</t>
    <rPh sb="6" eb="7">
      <t>メ</t>
    </rPh>
    <phoneticPr fontId="2"/>
  </si>
  <si>
    <t>495ゲーム目</t>
    <rPh sb="6" eb="7">
      <t>メ</t>
    </rPh>
    <phoneticPr fontId="2"/>
  </si>
  <si>
    <t>496ゲーム目</t>
    <rPh sb="6" eb="7">
      <t>メ</t>
    </rPh>
    <phoneticPr fontId="2"/>
  </si>
  <si>
    <t>497ゲーム目</t>
    <rPh sb="6" eb="7">
      <t>メ</t>
    </rPh>
    <phoneticPr fontId="2"/>
  </si>
  <si>
    <t>498ゲーム目</t>
    <rPh sb="6" eb="7">
      <t>メ</t>
    </rPh>
    <phoneticPr fontId="2"/>
  </si>
  <si>
    <t>499ゲーム目</t>
    <rPh sb="6" eb="7">
      <t>メ</t>
    </rPh>
    <phoneticPr fontId="2"/>
  </si>
  <si>
    <t>勝率</t>
    <rPh sb="0" eb="2">
      <t>ショウリツ</t>
    </rPh>
    <phoneticPr fontId="2"/>
  </si>
  <si>
    <t>B列に大文字のＰかＢを入れてください。</t>
    <rPh sb="1" eb="2">
      <t>レツ</t>
    </rPh>
    <rPh sb="3" eb="6">
      <t>オオモジ</t>
    </rPh>
    <rPh sb="11" eb="12">
      <t>イ</t>
    </rPh>
    <phoneticPr fontId="2"/>
  </si>
  <si>
    <t>B</t>
    <phoneticPr fontId="2"/>
  </si>
  <si>
    <t>P</t>
    <phoneticPr fontId="2"/>
  </si>
  <si>
    <t>1,2,3</t>
    <phoneticPr fontId="2"/>
  </si>
  <si>
    <t>連勝連敗</t>
    <rPh sb="0" eb="2">
      <t>レンショウ</t>
    </rPh>
    <rPh sb="2" eb="4">
      <t>レンパイ</t>
    </rPh>
    <phoneticPr fontId="2"/>
  </si>
  <si>
    <t>モンテカルロ倍率</t>
    <rPh sb="6" eb="8">
      <t>バイリツ</t>
    </rPh>
    <phoneticPr fontId="2"/>
  </si>
  <si>
    <t>負</t>
    <rPh sb="0" eb="1">
      <t>マ</t>
    </rPh>
    <phoneticPr fontId="2"/>
  </si>
  <si>
    <t>勝</t>
    <rPh sb="0" eb="1">
      <t>カ</t>
    </rPh>
    <phoneticPr fontId="2"/>
  </si>
  <si>
    <t>掛金</t>
    <rPh sb="0" eb="1">
      <t>カ</t>
    </rPh>
    <rPh sb="1" eb="2">
      <t>キン</t>
    </rPh>
    <phoneticPr fontId="2"/>
  </si>
  <si>
    <t>勝敗コード</t>
    <rPh sb="0" eb="2">
      <t>ショウハイ</t>
    </rPh>
    <phoneticPr fontId="2"/>
  </si>
  <si>
    <t>累積金額</t>
    <rPh sb="0" eb="2">
      <t>ルイセキ</t>
    </rPh>
    <rPh sb="2" eb="4">
      <t>キンガク</t>
    </rPh>
    <phoneticPr fontId="2"/>
  </si>
  <si>
    <t>モンテカルロデバッグ</t>
    <phoneticPr fontId="2"/>
  </si>
  <si>
    <t>モンテカルロ損切り</t>
    <rPh sb="6" eb="8">
      <t>ソンギ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</si>
</sst>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4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1" applyNumberFormat="1" applyFont="1" applyBorder="1" applyAlignment="1">
      <alignment horizontal="center" vertical="center"/>
    </xf>
    <xf numFmtId="9" fontId="0" fillId="4" borderId="2" xfId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2" xfId="0" applyFill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3">
    <dxf>
      <font>
        <b/>
        <i val="0"/>
        <color auto="1"/>
      </font>
      <fill>
        <patternFill patternType="none">
          <bgColor auto="1"/>
        </patternFill>
      </fill>
    </dxf>
    <dxf>
      <font>
        <color rgb="FFFF0000"/>
      </font>
    </dxf>
    <dxf>
      <font>
        <b/>
        <i val="0"/>
        <color rgb="FF00B0F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5230-C428-40FD-94D3-733F9AC46EED}">
  <sheetPr codeName="Sheet1"/>
  <dimension ref="A1:Q1674"/>
  <sheetViews>
    <sheetView tabSelected="1" workbookViewId="0">
      <selection activeCell="B1" sqref="B1"/>
    </sheetView>
  </sheetViews>
  <sheetFormatPr defaultRowHeight="18.75" x14ac:dyDescent="0.4"/>
  <cols>
    <col min="1" max="1" width="12.25" style="2" bestFit="1" customWidth="1"/>
    <col min="2" max="2" width="4.5" style="15" bestFit="1" customWidth="1"/>
    <col min="3" max="3" width="3.5" style="2" customWidth="1"/>
    <col min="4" max="4" width="3.625" style="1" bestFit="1" customWidth="1"/>
    <col min="5" max="5" width="5.25" style="2" bestFit="1" customWidth="1"/>
    <col min="6" max="6" width="8.5" style="2" customWidth="1"/>
    <col min="7" max="7" width="8.5" style="10" customWidth="1"/>
    <col min="8" max="9" width="3.875" style="2" customWidth="1"/>
    <col min="10" max="10" width="9.625" style="11" customWidth="1"/>
    <col min="11" max="11" width="3.875" style="2" customWidth="1"/>
    <col min="12" max="12" width="8.375" style="2" bestFit="1" customWidth="1"/>
    <col min="13" max="13" width="7" style="2" bestFit="1" customWidth="1"/>
    <col min="14" max="14" width="21" customWidth="1"/>
    <col min="15" max="15" width="18.875" bestFit="1" customWidth="1"/>
  </cols>
  <sheetData>
    <row r="1" spans="1:17" x14ac:dyDescent="0.4">
      <c r="A1" s="14" t="s">
        <v>507</v>
      </c>
      <c r="B1" s="23">
        <v>1</v>
      </c>
      <c r="D1" s="3" t="s">
        <v>502</v>
      </c>
      <c r="N1" t="s">
        <v>514</v>
      </c>
      <c r="O1" s="22">
        <v>1000000</v>
      </c>
    </row>
    <row r="2" spans="1:17" x14ac:dyDescent="0.4">
      <c r="A2" s="2" t="s">
        <v>2</v>
      </c>
      <c r="H2" s="17" t="s">
        <v>504</v>
      </c>
      <c r="I2" s="18" t="s">
        <v>503</v>
      </c>
    </row>
    <row r="3" spans="1:17" x14ac:dyDescent="0.4">
      <c r="A3" s="2" t="s">
        <v>3</v>
      </c>
      <c r="H3" s="16">
        <f>COUNTIF(B:B,"P")</f>
        <v>0</v>
      </c>
      <c r="I3" s="16">
        <f>COUNTIF(B:B,"B")</f>
        <v>0</v>
      </c>
    </row>
    <row r="4" spans="1:17" x14ac:dyDescent="0.4">
      <c r="A4" s="2" t="s">
        <v>4</v>
      </c>
    </row>
    <row r="5" spans="1:17" x14ac:dyDescent="0.4">
      <c r="A5" s="2" t="s">
        <v>5</v>
      </c>
    </row>
    <row r="6" spans="1:17" s="4" customFormat="1" x14ac:dyDescent="0.4">
      <c r="A6" s="5" t="s">
        <v>6</v>
      </c>
      <c r="B6" s="15"/>
      <c r="C6" s="5"/>
      <c r="D6" s="6" t="s">
        <v>0</v>
      </c>
      <c r="E6" s="5" t="s">
        <v>1</v>
      </c>
      <c r="F6" s="5" t="s">
        <v>510</v>
      </c>
      <c r="G6" s="19" t="s">
        <v>501</v>
      </c>
      <c r="H6" s="5" t="s">
        <v>509</v>
      </c>
      <c r="I6" s="5" t="s">
        <v>508</v>
      </c>
      <c r="J6" s="12" t="s">
        <v>512</v>
      </c>
      <c r="K6" s="5"/>
      <c r="L6" s="21" t="s">
        <v>511</v>
      </c>
      <c r="M6" s="21" t="s">
        <v>506</v>
      </c>
      <c r="N6" s="4" t="s">
        <v>513</v>
      </c>
    </row>
    <row r="7" spans="1:17" s="7" customFormat="1" x14ac:dyDescent="0.4">
      <c r="A7" s="8" t="s">
        <v>7</v>
      </c>
      <c r="B7" s="15"/>
      <c r="C7" s="8" t="str">
        <f>IF(B2&lt;&gt;"",B2,"")</f>
        <v/>
      </c>
      <c r="D7" s="9" t="str">
        <f>IF(B7&lt;&gt;"",IF(B7=C7,"+","-"),"")</f>
        <v/>
      </c>
      <c r="E7" s="8"/>
      <c r="F7" s="8"/>
      <c r="G7" s="20"/>
      <c r="H7" s="8"/>
      <c r="I7" s="8"/>
      <c r="J7" s="13"/>
      <c r="K7" s="8"/>
      <c r="L7" s="8"/>
      <c r="M7" s="8"/>
      <c r="N7" s="7" t="s">
        <v>505</v>
      </c>
    </row>
    <row r="8" spans="1:17" x14ac:dyDescent="0.4">
      <c r="A8" s="2" t="s">
        <v>8</v>
      </c>
      <c r="C8" s="2" t="str">
        <f t="shared" ref="C8" si="0">IF(B3&lt;&gt;"",B3,"")</f>
        <v/>
      </c>
      <c r="D8" s="1" t="str">
        <f t="shared" ref="D8" si="1">IF(B8&lt;&gt;"",IF(B8=C8,"+","-"),"")</f>
        <v/>
      </c>
      <c r="E8" s="2" t="str">
        <f>IF(D7&lt;&gt;"",IF(C8=99,E7,IF(D7="+",IF(C8="P","P","B"),IF(C8="B","P","B"))),"")</f>
        <v/>
      </c>
      <c r="F8" s="2" t="str">
        <f>IF(B7&lt;&gt;"",(LEFT(N7,FIND(",",N7)-1)+MID(N7,FIND("m", SUBSTITUTE($N7, ",", "m", LEN($N7) - LEN(SUBSTITUTE($N7, ",", ""))))+1,20))*B$1,"")</f>
        <v/>
      </c>
      <c r="G8" s="10" t="str">
        <f>IF(L8&lt;&gt;"",SUM(L$7:L8)/COUNT(L$7:L8),"")</f>
        <v/>
      </c>
      <c r="H8" s="2" t="str">
        <f>IF($B8&lt;&gt;"",COUNTIF($L$7:$L8,1),"")</f>
        <v/>
      </c>
      <c r="I8" s="2" t="str">
        <f>IF($B8&lt;&gt;"",COUNTIF($L$7:$L8,0),"")</f>
        <v/>
      </c>
      <c r="J8" s="11" t="str">
        <f>IF(B8&lt;&gt;"",IF(B8=E8,J7+F8,J7-F8),"")</f>
        <v/>
      </c>
      <c r="L8" s="2" t="str">
        <f>IF(B8&lt;&gt;"",IF(B8=E8,1,0),"")</f>
        <v/>
      </c>
      <c r="M8" s="2" t="str">
        <f>IF(B8&lt;&gt;"",IF(L8&lt;&gt;L7,1,M7+1),"")</f>
        <v/>
      </c>
      <c r="N8" t="str">
        <f>IF(B8&lt;&gt;"",IF(L8=0,N7&amp;","&amp;LEFT(N7,FIND(",",N7)-1)+MID(N7,FIND("m", SUBSTITUTE($N7, ",", "m", LEN($N7) - LEN(SUBSTITUTE($N7, ",", ""))))+1,20),IF(LEN(N7) - LEN(SUBSTITUTE(N7, ",", ""))&lt;=2,"1,2,3",MID(N7,FIND(",",N7,1)+1,FIND("m", SUBSTITUTE($N7, ",", "m", LEN($N7) - LEN(SUBSTITUTE($N7, ",", ""))))-FIND(",",N7,1)-1))),"")</f>
        <v/>
      </c>
      <c r="Q8" s="7"/>
    </row>
    <row r="9" spans="1:17" x14ac:dyDescent="0.4">
      <c r="A9" s="2" t="s">
        <v>9</v>
      </c>
      <c r="C9" s="2" t="str">
        <f t="shared" ref="C9:C66" si="2">IF(B4&lt;&gt;"",B4,"")</f>
        <v/>
      </c>
      <c r="D9" s="1" t="str">
        <f t="shared" ref="D9:D66" si="3">IF(B9&lt;&gt;"",IF(B9=C9,"+","-"),"")</f>
        <v/>
      </c>
      <c r="E9" s="2" t="str">
        <f t="shared" ref="E9:E66" si="4">IF(D8&lt;&gt;"",IF(C9=99,E8,IF(D8="+",IF(C9="P","P","B"),IF(C9="B","P","B"))),"")</f>
        <v/>
      </c>
      <c r="F9" s="2" t="str">
        <f t="shared" ref="F9:F66" si="5">IF(B8&lt;&gt;"",(LEFT(N8,FIND(",",N8)-1)+MID(N8,FIND("m", SUBSTITUTE($N8, ",", "m", LEN($N8) - LEN(SUBSTITUTE($N8, ",", ""))))+1,20))*B$1,"")</f>
        <v/>
      </c>
      <c r="G9" s="10" t="str">
        <f>IF(L9&lt;&gt;"",SUM(L$7:L9)/COUNT(L$7:L9),"")</f>
        <v/>
      </c>
      <c r="H9" s="2" t="str">
        <f>IF($B9&lt;&gt;"",COUNTIF($L$7:$L9,1),"")</f>
        <v/>
      </c>
      <c r="I9" s="2" t="str">
        <f>IF($B9&lt;&gt;"",COUNTIF($L$7:$L9,0),"")</f>
        <v/>
      </c>
      <c r="J9" s="11" t="str">
        <f t="shared" ref="J9:J66" si="6">IF(B9&lt;&gt;"",IF(B9=E9,J8+F9,J8-F9),"")</f>
        <v/>
      </c>
      <c r="L9" s="2" t="str">
        <f t="shared" ref="L9:L66" si="7">IF(B9&lt;&gt;"",IF(B9=E9,1,0),"")</f>
        <v/>
      </c>
      <c r="M9" s="2" t="str">
        <f t="shared" ref="M9:M66" si="8">IF(B9&lt;&gt;"",IF(L9&lt;&gt;L8,1,M8+1),"")</f>
        <v/>
      </c>
      <c r="N9" t="str">
        <f t="shared" ref="N9:N66" si="9">IF(B9&lt;&gt;"",IF(L9=0,N8&amp;","&amp;LEFT(N8,FIND(",",N8)-1)+MID(N8,FIND("m", SUBSTITUTE($N8, ",", "m", LEN($N8) - LEN(SUBSTITUTE($N8, ",", ""))))+1,20),IF(LEN(N8) - LEN(SUBSTITUTE(N8, ",", ""))&lt;=2,"1,2,3",MID(N8,FIND(",",N8,1)+1,FIND("m", SUBSTITUTE($N8, ",", "m", LEN($N8) - LEN(SUBSTITUTE($N8, ",", ""))))-FIND(",",N8,1)-1))),"")</f>
        <v/>
      </c>
      <c r="Q9" s="7"/>
    </row>
    <row r="10" spans="1:17" x14ac:dyDescent="0.4">
      <c r="A10" s="2" t="s">
        <v>10</v>
      </c>
      <c r="C10" s="2" t="str">
        <f t="shared" si="2"/>
        <v/>
      </c>
      <c r="D10" s="1" t="str">
        <f t="shared" si="3"/>
        <v/>
      </c>
      <c r="E10" s="2" t="str">
        <f t="shared" si="4"/>
        <v/>
      </c>
      <c r="F10" s="2" t="str">
        <f t="shared" si="5"/>
        <v/>
      </c>
      <c r="G10" s="10" t="str">
        <f>IF(L10&lt;&gt;"",SUM(L$7:L10)/COUNT(L$7:L10),"")</f>
        <v/>
      </c>
      <c r="H10" s="2" t="str">
        <f>IF($B10&lt;&gt;"",COUNTIF($L$7:$L10,1),"")</f>
        <v/>
      </c>
      <c r="I10" s="2" t="str">
        <f>IF($B10&lt;&gt;"",COUNTIF($L$7:$L10,0),"")</f>
        <v/>
      </c>
      <c r="J10" s="11" t="str">
        <f t="shared" si="6"/>
        <v/>
      </c>
      <c r="L10" s="2" t="str">
        <f t="shared" si="7"/>
        <v/>
      </c>
      <c r="M10" s="2" t="str">
        <f t="shared" si="8"/>
        <v/>
      </c>
      <c r="N10" t="str">
        <f t="shared" si="9"/>
        <v/>
      </c>
      <c r="Q10" s="7"/>
    </row>
    <row r="11" spans="1:17" x14ac:dyDescent="0.4">
      <c r="A11" s="2" t="s">
        <v>11</v>
      </c>
      <c r="C11" s="2" t="str">
        <f t="shared" si="2"/>
        <v/>
      </c>
      <c r="D11" s="1" t="str">
        <f t="shared" si="3"/>
        <v/>
      </c>
      <c r="E11" s="2" t="str">
        <f t="shared" si="4"/>
        <v/>
      </c>
      <c r="F11" s="2" t="str">
        <f t="shared" si="5"/>
        <v/>
      </c>
      <c r="G11" s="10" t="str">
        <f>IF(L11&lt;&gt;"",SUM(L$7:L11)/COUNT(L$7:L11),"")</f>
        <v/>
      </c>
      <c r="H11" s="2" t="str">
        <f>IF($B11&lt;&gt;"",COUNTIF($L$7:$L11,1),"")</f>
        <v/>
      </c>
      <c r="I11" s="2" t="str">
        <f>IF($B11&lt;&gt;"",COUNTIF($L$7:$L11,0),"")</f>
        <v/>
      </c>
      <c r="J11" s="11" t="str">
        <f t="shared" si="6"/>
        <v/>
      </c>
      <c r="L11" s="2" t="str">
        <f t="shared" si="7"/>
        <v/>
      </c>
      <c r="M11" s="2" t="str">
        <f t="shared" si="8"/>
        <v/>
      </c>
      <c r="N11" t="str">
        <f t="shared" si="9"/>
        <v/>
      </c>
      <c r="Q11" s="7"/>
    </row>
    <row r="12" spans="1:17" x14ac:dyDescent="0.4">
      <c r="A12" s="2" t="s">
        <v>12</v>
      </c>
      <c r="C12" s="2" t="str">
        <f t="shared" si="2"/>
        <v/>
      </c>
      <c r="D12" s="1" t="str">
        <f t="shared" si="3"/>
        <v/>
      </c>
      <c r="E12" s="2" t="str">
        <f t="shared" si="4"/>
        <v/>
      </c>
      <c r="F12" s="2" t="str">
        <f t="shared" si="5"/>
        <v/>
      </c>
      <c r="G12" s="10" t="str">
        <f>IF(L12&lt;&gt;"",SUM(L$7:L12)/COUNT(L$7:L12),"")</f>
        <v/>
      </c>
      <c r="H12" s="2" t="str">
        <f>IF($B12&lt;&gt;"",COUNTIF($L$7:$L12,1),"")</f>
        <v/>
      </c>
      <c r="I12" s="2" t="str">
        <f>IF($B12&lt;&gt;"",COUNTIF($L$7:$L12,0),"")</f>
        <v/>
      </c>
      <c r="J12" s="11" t="str">
        <f t="shared" si="6"/>
        <v/>
      </c>
      <c r="L12" s="2" t="str">
        <f t="shared" si="7"/>
        <v/>
      </c>
      <c r="M12" s="2" t="str">
        <f t="shared" si="8"/>
        <v/>
      </c>
      <c r="N12" t="str">
        <f t="shared" si="9"/>
        <v/>
      </c>
    </row>
    <row r="13" spans="1:17" x14ac:dyDescent="0.4">
      <c r="A13" s="2" t="s">
        <v>13</v>
      </c>
      <c r="C13" s="2" t="str">
        <f t="shared" si="2"/>
        <v/>
      </c>
      <c r="D13" s="1" t="str">
        <f t="shared" si="3"/>
        <v/>
      </c>
      <c r="E13" s="2" t="str">
        <f t="shared" si="4"/>
        <v/>
      </c>
      <c r="F13" s="2" t="str">
        <f t="shared" si="5"/>
        <v/>
      </c>
      <c r="G13" s="10" t="str">
        <f>IF(L13&lt;&gt;"",SUM(L$7:L13)/COUNT(L$7:L13),"")</f>
        <v/>
      </c>
      <c r="H13" s="2" t="str">
        <f>IF($B13&lt;&gt;"",COUNTIF($L$7:$L13,1),"")</f>
        <v/>
      </c>
      <c r="I13" s="2" t="str">
        <f>IF($B13&lt;&gt;"",COUNTIF($L$7:$L13,0),"")</f>
        <v/>
      </c>
      <c r="J13" s="11" t="str">
        <f t="shared" si="6"/>
        <v/>
      </c>
      <c r="L13" s="2" t="str">
        <f t="shared" si="7"/>
        <v/>
      </c>
      <c r="M13" s="2" t="str">
        <f t="shared" si="8"/>
        <v/>
      </c>
      <c r="N13" t="str">
        <f t="shared" si="9"/>
        <v/>
      </c>
    </row>
    <row r="14" spans="1:17" x14ac:dyDescent="0.4">
      <c r="A14" s="2" t="s">
        <v>14</v>
      </c>
      <c r="C14" s="2" t="str">
        <f t="shared" si="2"/>
        <v/>
      </c>
      <c r="D14" s="1" t="str">
        <f t="shared" si="3"/>
        <v/>
      </c>
      <c r="E14" s="2" t="str">
        <f t="shared" si="4"/>
        <v/>
      </c>
      <c r="F14" s="2" t="str">
        <f t="shared" si="5"/>
        <v/>
      </c>
      <c r="G14" s="10" t="str">
        <f>IF(L14&lt;&gt;"",SUM(L$7:L14)/COUNT(L$7:L14),"")</f>
        <v/>
      </c>
      <c r="H14" s="2" t="str">
        <f>IF($B14&lt;&gt;"",COUNTIF($L$7:$L14,1),"")</f>
        <v/>
      </c>
      <c r="I14" s="2" t="str">
        <f>IF($B14&lt;&gt;"",COUNTIF($L$7:$L14,0),"")</f>
        <v/>
      </c>
      <c r="J14" s="11" t="str">
        <f t="shared" si="6"/>
        <v/>
      </c>
      <c r="L14" s="2" t="str">
        <f t="shared" si="7"/>
        <v/>
      </c>
      <c r="M14" s="2" t="str">
        <f t="shared" si="8"/>
        <v/>
      </c>
      <c r="N14" t="str">
        <f t="shared" si="9"/>
        <v/>
      </c>
    </row>
    <row r="15" spans="1:17" x14ac:dyDescent="0.4">
      <c r="A15" s="2" t="s">
        <v>15</v>
      </c>
      <c r="C15" s="2" t="str">
        <f t="shared" si="2"/>
        <v/>
      </c>
      <c r="D15" s="1" t="str">
        <f t="shared" si="3"/>
        <v/>
      </c>
      <c r="E15" s="2" t="str">
        <f t="shared" si="4"/>
        <v/>
      </c>
      <c r="F15" s="2" t="str">
        <f t="shared" si="5"/>
        <v/>
      </c>
      <c r="G15" s="10" t="str">
        <f>IF(L15&lt;&gt;"",SUM(L$7:L15)/COUNT(L$7:L15),"")</f>
        <v/>
      </c>
      <c r="H15" s="2" t="str">
        <f>IF($B15&lt;&gt;"",COUNTIF($L$7:$L15,1),"")</f>
        <v/>
      </c>
      <c r="I15" s="2" t="str">
        <f>IF($B15&lt;&gt;"",COUNTIF($L$7:$L15,0),"")</f>
        <v/>
      </c>
      <c r="J15" s="11" t="str">
        <f t="shared" si="6"/>
        <v/>
      </c>
      <c r="L15" s="2" t="str">
        <f t="shared" si="7"/>
        <v/>
      </c>
      <c r="M15" s="2" t="str">
        <f t="shared" si="8"/>
        <v/>
      </c>
      <c r="N15" t="str">
        <f t="shared" si="9"/>
        <v/>
      </c>
    </row>
    <row r="16" spans="1:17" x14ac:dyDescent="0.4">
      <c r="A16" s="2" t="s">
        <v>16</v>
      </c>
      <c r="C16" s="2" t="str">
        <f t="shared" si="2"/>
        <v/>
      </c>
      <c r="D16" s="1" t="str">
        <f t="shared" si="3"/>
        <v/>
      </c>
      <c r="E16" s="2" t="str">
        <f t="shared" si="4"/>
        <v/>
      </c>
      <c r="F16" s="2" t="str">
        <f t="shared" si="5"/>
        <v/>
      </c>
      <c r="G16" s="10" t="str">
        <f>IF(L16&lt;&gt;"",SUM(L$7:L16)/COUNT(L$7:L16),"")</f>
        <v/>
      </c>
      <c r="H16" s="2" t="str">
        <f>IF($B16&lt;&gt;"",COUNTIF($L$7:$L16,1),"")</f>
        <v/>
      </c>
      <c r="I16" s="2" t="str">
        <f>IF($B16&lt;&gt;"",COUNTIF($L$7:$L16,0),"")</f>
        <v/>
      </c>
      <c r="J16" s="11" t="str">
        <f t="shared" si="6"/>
        <v/>
      </c>
      <c r="L16" s="2" t="str">
        <f t="shared" si="7"/>
        <v/>
      </c>
      <c r="M16" s="2" t="str">
        <f t="shared" si="8"/>
        <v/>
      </c>
      <c r="N16" t="str">
        <f t="shared" si="9"/>
        <v/>
      </c>
    </row>
    <row r="17" spans="1:14" x14ac:dyDescent="0.4">
      <c r="A17" s="2" t="s">
        <v>17</v>
      </c>
      <c r="C17" s="2" t="str">
        <f t="shared" si="2"/>
        <v/>
      </c>
      <c r="D17" s="1" t="str">
        <f t="shared" si="3"/>
        <v/>
      </c>
      <c r="E17" s="2" t="str">
        <f t="shared" si="4"/>
        <v/>
      </c>
      <c r="F17" s="2" t="str">
        <f t="shared" si="5"/>
        <v/>
      </c>
      <c r="G17" s="10" t="str">
        <f>IF(L17&lt;&gt;"",SUM(L$7:L17)/COUNT(L$7:L17),"")</f>
        <v/>
      </c>
      <c r="H17" s="2" t="str">
        <f>IF($B17&lt;&gt;"",COUNTIF($L$7:$L17,1),"")</f>
        <v/>
      </c>
      <c r="I17" s="2" t="str">
        <f>IF($B17&lt;&gt;"",COUNTIF($L$7:$L17,0),"")</f>
        <v/>
      </c>
      <c r="J17" s="11" t="str">
        <f t="shared" si="6"/>
        <v/>
      </c>
      <c r="L17" s="2" t="str">
        <f t="shared" si="7"/>
        <v/>
      </c>
      <c r="M17" s="2" t="str">
        <f t="shared" si="8"/>
        <v/>
      </c>
      <c r="N17" t="str">
        <f t="shared" si="9"/>
        <v/>
      </c>
    </row>
    <row r="18" spans="1:14" x14ac:dyDescent="0.4">
      <c r="A18" s="2" t="s">
        <v>18</v>
      </c>
      <c r="C18" s="2" t="str">
        <f t="shared" si="2"/>
        <v/>
      </c>
      <c r="D18" s="1" t="str">
        <f t="shared" si="3"/>
        <v/>
      </c>
      <c r="E18" s="2" t="str">
        <f t="shared" si="4"/>
        <v/>
      </c>
      <c r="F18" s="2" t="str">
        <f t="shared" si="5"/>
        <v/>
      </c>
      <c r="G18" s="10" t="str">
        <f>IF(L18&lt;&gt;"",SUM(L$7:L18)/COUNT(L$7:L18),"")</f>
        <v/>
      </c>
      <c r="H18" s="2" t="str">
        <f>IF($B18&lt;&gt;"",COUNTIF($L$7:$L18,1),"")</f>
        <v/>
      </c>
      <c r="I18" s="2" t="str">
        <f>IF($B18&lt;&gt;"",COUNTIF($L$7:$L18,0),"")</f>
        <v/>
      </c>
      <c r="J18" s="11" t="str">
        <f t="shared" si="6"/>
        <v/>
      </c>
      <c r="L18" s="2" t="str">
        <f t="shared" si="7"/>
        <v/>
      </c>
      <c r="M18" s="2" t="str">
        <f t="shared" si="8"/>
        <v/>
      </c>
      <c r="N18" t="str">
        <f t="shared" si="9"/>
        <v/>
      </c>
    </row>
    <row r="19" spans="1:14" x14ac:dyDescent="0.4">
      <c r="A19" s="2" t="s">
        <v>19</v>
      </c>
      <c r="C19" s="2" t="str">
        <f t="shared" si="2"/>
        <v/>
      </c>
      <c r="D19" s="1" t="str">
        <f t="shared" si="3"/>
        <v/>
      </c>
      <c r="E19" s="2" t="str">
        <f t="shared" si="4"/>
        <v/>
      </c>
      <c r="F19" s="2" t="str">
        <f t="shared" si="5"/>
        <v/>
      </c>
      <c r="G19" s="10" t="str">
        <f>IF(L19&lt;&gt;"",SUM(L$7:L19)/COUNT(L$7:L19),"")</f>
        <v/>
      </c>
      <c r="H19" s="2" t="str">
        <f>IF($B19&lt;&gt;"",COUNTIF($L$7:$L19,1),"")</f>
        <v/>
      </c>
      <c r="I19" s="2" t="str">
        <f>IF($B19&lt;&gt;"",COUNTIF($L$7:$L19,0),"")</f>
        <v/>
      </c>
      <c r="J19" s="11" t="str">
        <f t="shared" si="6"/>
        <v/>
      </c>
      <c r="L19" s="2" t="str">
        <f t="shared" si="7"/>
        <v/>
      </c>
      <c r="M19" s="2" t="str">
        <f t="shared" si="8"/>
        <v/>
      </c>
      <c r="N19" t="str">
        <f t="shared" si="9"/>
        <v/>
      </c>
    </row>
    <row r="20" spans="1:14" x14ac:dyDescent="0.4">
      <c r="A20" s="2" t="s">
        <v>20</v>
      </c>
      <c r="C20" s="2" t="str">
        <f t="shared" si="2"/>
        <v/>
      </c>
      <c r="D20" s="1" t="str">
        <f t="shared" si="3"/>
        <v/>
      </c>
      <c r="E20" s="2" t="str">
        <f t="shared" si="4"/>
        <v/>
      </c>
      <c r="F20" s="2" t="str">
        <f t="shared" si="5"/>
        <v/>
      </c>
      <c r="G20" s="10" t="str">
        <f>IF(L20&lt;&gt;"",SUM(L$7:L20)/COUNT(L$7:L20),"")</f>
        <v/>
      </c>
      <c r="H20" s="2" t="str">
        <f>IF($B20&lt;&gt;"",COUNTIF($L$7:$L20,1),"")</f>
        <v/>
      </c>
      <c r="I20" s="2" t="str">
        <f>IF($B20&lt;&gt;"",COUNTIF($L$7:$L20,0),"")</f>
        <v/>
      </c>
      <c r="J20" s="11" t="str">
        <f t="shared" si="6"/>
        <v/>
      </c>
      <c r="L20" s="2" t="str">
        <f t="shared" si="7"/>
        <v/>
      </c>
      <c r="M20" s="2" t="str">
        <f t="shared" si="8"/>
        <v/>
      </c>
      <c r="N20" t="str">
        <f t="shared" si="9"/>
        <v/>
      </c>
    </row>
    <row r="21" spans="1:14" x14ac:dyDescent="0.4">
      <c r="A21" s="2" t="s">
        <v>21</v>
      </c>
      <c r="C21" s="2" t="str">
        <f t="shared" si="2"/>
        <v/>
      </c>
      <c r="D21" s="1" t="str">
        <f t="shared" si="3"/>
        <v/>
      </c>
      <c r="E21" s="2" t="str">
        <f t="shared" si="4"/>
        <v/>
      </c>
      <c r="F21" s="2" t="str">
        <f t="shared" si="5"/>
        <v/>
      </c>
      <c r="G21" s="10" t="str">
        <f>IF(L21&lt;&gt;"",SUM(L$7:L21)/COUNT(L$7:L21),"")</f>
        <v/>
      </c>
      <c r="H21" s="2" t="str">
        <f>IF($B21&lt;&gt;"",COUNTIF($L$7:$L21,1),"")</f>
        <v/>
      </c>
      <c r="I21" s="2" t="str">
        <f>IF($B21&lt;&gt;"",COUNTIF($L$7:$L21,0),"")</f>
        <v/>
      </c>
      <c r="J21" s="11" t="str">
        <f t="shared" si="6"/>
        <v/>
      </c>
      <c r="L21" s="2" t="str">
        <f t="shared" si="7"/>
        <v/>
      </c>
      <c r="M21" s="2" t="str">
        <f t="shared" si="8"/>
        <v/>
      </c>
      <c r="N21" t="str">
        <f t="shared" si="9"/>
        <v/>
      </c>
    </row>
    <row r="22" spans="1:14" x14ac:dyDescent="0.4">
      <c r="A22" s="2" t="s">
        <v>22</v>
      </c>
      <c r="C22" s="2" t="str">
        <f t="shared" si="2"/>
        <v/>
      </c>
      <c r="D22" s="1" t="str">
        <f t="shared" si="3"/>
        <v/>
      </c>
      <c r="E22" s="2" t="str">
        <f t="shared" si="4"/>
        <v/>
      </c>
      <c r="F22" s="2" t="str">
        <f t="shared" si="5"/>
        <v/>
      </c>
      <c r="G22" s="10" t="str">
        <f>IF(L22&lt;&gt;"",SUM(L$7:L22)/COUNT(L$7:L22),"")</f>
        <v/>
      </c>
      <c r="H22" s="2" t="str">
        <f>IF($B22&lt;&gt;"",COUNTIF($L$7:$L22,1),"")</f>
        <v/>
      </c>
      <c r="I22" s="2" t="str">
        <f>IF($B22&lt;&gt;"",COUNTIF($L$7:$L22,0),"")</f>
        <v/>
      </c>
      <c r="J22" s="11" t="str">
        <f t="shared" si="6"/>
        <v/>
      </c>
      <c r="L22" s="2" t="str">
        <f t="shared" si="7"/>
        <v/>
      </c>
      <c r="M22" s="2" t="str">
        <f t="shared" si="8"/>
        <v/>
      </c>
      <c r="N22" t="str">
        <f t="shared" si="9"/>
        <v/>
      </c>
    </row>
    <row r="23" spans="1:14" x14ac:dyDescent="0.4">
      <c r="A23" s="2" t="s">
        <v>23</v>
      </c>
      <c r="C23" s="2" t="str">
        <f t="shared" si="2"/>
        <v/>
      </c>
      <c r="D23" s="1" t="str">
        <f t="shared" si="3"/>
        <v/>
      </c>
      <c r="E23" s="2" t="str">
        <f t="shared" si="4"/>
        <v/>
      </c>
      <c r="F23" s="2" t="str">
        <f t="shared" si="5"/>
        <v/>
      </c>
      <c r="G23" s="10" t="str">
        <f>IF(L23&lt;&gt;"",SUM(L$7:L23)/COUNT(L$7:L23),"")</f>
        <v/>
      </c>
      <c r="H23" s="2" t="str">
        <f>IF($B23&lt;&gt;"",COUNTIF($L$7:$L23,1),"")</f>
        <v/>
      </c>
      <c r="I23" s="2" t="str">
        <f>IF($B23&lt;&gt;"",COUNTIF($L$7:$L23,0),"")</f>
        <v/>
      </c>
      <c r="J23" s="11" t="str">
        <f t="shared" si="6"/>
        <v/>
      </c>
      <c r="L23" s="2" t="str">
        <f t="shared" si="7"/>
        <v/>
      </c>
      <c r="M23" s="2" t="str">
        <f t="shared" si="8"/>
        <v/>
      </c>
      <c r="N23" t="str">
        <f t="shared" si="9"/>
        <v/>
      </c>
    </row>
    <row r="24" spans="1:14" x14ac:dyDescent="0.4">
      <c r="A24" s="2" t="s">
        <v>24</v>
      </c>
      <c r="C24" s="2" t="str">
        <f t="shared" si="2"/>
        <v/>
      </c>
      <c r="D24" s="1" t="str">
        <f t="shared" si="3"/>
        <v/>
      </c>
      <c r="E24" s="2" t="str">
        <f t="shared" si="4"/>
        <v/>
      </c>
      <c r="F24" s="2" t="str">
        <f t="shared" si="5"/>
        <v/>
      </c>
      <c r="G24" s="10" t="str">
        <f>IF(L24&lt;&gt;"",SUM(L$7:L24)/COUNT(L$7:L24),"")</f>
        <v/>
      </c>
      <c r="H24" s="2" t="str">
        <f>IF($B24&lt;&gt;"",COUNTIF($L$7:$L24,1),"")</f>
        <v/>
      </c>
      <c r="I24" s="2" t="str">
        <f>IF($B24&lt;&gt;"",COUNTIF($L$7:$L24,0),"")</f>
        <v/>
      </c>
      <c r="J24" s="11" t="str">
        <f t="shared" si="6"/>
        <v/>
      </c>
      <c r="L24" s="2" t="str">
        <f t="shared" si="7"/>
        <v/>
      </c>
      <c r="M24" s="2" t="str">
        <f t="shared" si="8"/>
        <v/>
      </c>
      <c r="N24" t="str">
        <f t="shared" si="9"/>
        <v/>
      </c>
    </row>
    <row r="25" spans="1:14" x14ac:dyDescent="0.4">
      <c r="A25" s="2" t="s">
        <v>25</v>
      </c>
      <c r="C25" s="2" t="str">
        <f t="shared" si="2"/>
        <v/>
      </c>
      <c r="D25" s="1" t="str">
        <f t="shared" si="3"/>
        <v/>
      </c>
      <c r="E25" s="2" t="str">
        <f t="shared" si="4"/>
        <v/>
      </c>
      <c r="F25" s="2" t="str">
        <f t="shared" si="5"/>
        <v/>
      </c>
      <c r="G25" s="10" t="str">
        <f>IF(L25&lt;&gt;"",SUM(L$7:L25)/COUNT(L$7:L25),"")</f>
        <v/>
      </c>
      <c r="H25" s="2" t="str">
        <f>IF($B25&lt;&gt;"",COUNTIF($L$7:$L25,1),"")</f>
        <v/>
      </c>
      <c r="I25" s="2" t="str">
        <f>IF($B25&lt;&gt;"",COUNTIF($L$7:$L25,0),"")</f>
        <v/>
      </c>
      <c r="J25" s="11" t="str">
        <f t="shared" si="6"/>
        <v/>
      </c>
      <c r="L25" s="2" t="str">
        <f t="shared" si="7"/>
        <v/>
      </c>
      <c r="M25" s="2" t="str">
        <f t="shared" si="8"/>
        <v/>
      </c>
      <c r="N25" t="str">
        <f t="shared" si="9"/>
        <v/>
      </c>
    </row>
    <row r="26" spans="1:14" x14ac:dyDescent="0.4">
      <c r="A26" s="2" t="s">
        <v>26</v>
      </c>
      <c r="C26" s="2" t="str">
        <f t="shared" si="2"/>
        <v/>
      </c>
      <c r="D26" s="1" t="str">
        <f t="shared" si="3"/>
        <v/>
      </c>
      <c r="E26" s="2" t="str">
        <f t="shared" si="4"/>
        <v/>
      </c>
      <c r="F26" s="2" t="str">
        <f t="shared" si="5"/>
        <v/>
      </c>
      <c r="G26" s="10" t="str">
        <f>IF(L26&lt;&gt;"",SUM(L$7:L26)/COUNT(L$7:L26),"")</f>
        <v/>
      </c>
      <c r="H26" s="2" t="str">
        <f>IF($B26&lt;&gt;"",COUNTIF($L$7:$L26,1),"")</f>
        <v/>
      </c>
      <c r="I26" s="2" t="str">
        <f>IF($B26&lt;&gt;"",COUNTIF($L$7:$L26,0),"")</f>
        <v/>
      </c>
      <c r="J26" s="11" t="str">
        <f t="shared" si="6"/>
        <v/>
      </c>
      <c r="L26" s="2" t="str">
        <f t="shared" si="7"/>
        <v/>
      </c>
      <c r="M26" s="2" t="str">
        <f t="shared" si="8"/>
        <v/>
      </c>
      <c r="N26" t="str">
        <f t="shared" si="9"/>
        <v/>
      </c>
    </row>
    <row r="27" spans="1:14" x14ac:dyDescent="0.4">
      <c r="A27" s="2" t="s">
        <v>27</v>
      </c>
      <c r="C27" s="2" t="str">
        <f t="shared" si="2"/>
        <v/>
      </c>
      <c r="D27" s="1" t="str">
        <f t="shared" si="3"/>
        <v/>
      </c>
      <c r="E27" s="2" t="str">
        <f t="shared" si="4"/>
        <v/>
      </c>
      <c r="F27" s="2" t="str">
        <f t="shared" si="5"/>
        <v/>
      </c>
      <c r="G27" s="10" t="str">
        <f>IF(L27&lt;&gt;"",SUM(L$7:L27)/COUNT(L$7:L27),"")</f>
        <v/>
      </c>
      <c r="H27" s="2" t="str">
        <f>IF($B27&lt;&gt;"",COUNTIF($L$7:$L27,1),"")</f>
        <v/>
      </c>
      <c r="I27" s="2" t="str">
        <f>IF($B27&lt;&gt;"",COUNTIF($L$7:$L27,0),"")</f>
        <v/>
      </c>
      <c r="J27" s="11" t="str">
        <f t="shared" si="6"/>
        <v/>
      </c>
      <c r="L27" s="2" t="str">
        <f t="shared" si="7"/>
        <v/>
      </c>
      <c r="M27" s="2" t="str">
        <f t="shared" si="8"/>
        <v/>
      </c>
      <c r="N27" t="str">
        <f t="shared" si="9"/>
        <v/>
      </c>
    </row>
    <row r="28" spans="1:14" x14ac:dyDescent="0.4">
      <c r="A28" s="2" t="s">
        <v>28</v>
      </c>
      <c r="C28" s="2" t="str">
        <f t="shared" si="2"/>
        <v/>
      </c>
      <c r="D28" s="1" t="str">
        <f t="shared" si="3"/>
        <v/>
      </c>
      <c r="E28" s="2" t="str">
        <f t="shared" si="4"/>
        <v/>
      </c>
      <c r="F28" s="2" t="str">
        <f t="shared" si="5"/>
        <v/>
      </c>
      <c r="G28" s="10" t="str">
        <f>IF(L28&lt;&gt;"",SUM(L$7:L28)/COUNT(L$7:L28),"")</f>
        <v/>
      </c>
      <c r="H28" s="2" t="str">
        <f>IF($B28&lt;&gt;"",COUNTIF($L$7:$L28,1),"")</f>
        <v/>
      </c>
      <c r="I28" s="2" t="str">
        <f>IF($B28&lt;&gt;"",COUNTIF($L$7:$L28,0),"")</f>
        <v/>
      </c>
      <c r="J28" s="11" t="str">
        <f t="shared" si="6"/>
        <v/>
      </c>
      <c r="L28" s="2" t="str">
        <f t="shared" si="7"/>
        <v/>
      </c>
      <c r="M28" s="2" t="str">
        <f t="shared" si="8"/>
        <v/>
      </c>
      <c r="N28" t="str">
        <f t="shared" si="9"/>
        <v/>
      </c>
    </row>
    <row r="29" spans="1:14" x14ac:dyDescent="0.4">
      <c r="A29" s="2" t="s">
        <v>29</v>
      </c>
      <c r="C29" s="2" t="str">
        <f t="shared" si="2"/>
        <v/>
      </c>
      <c r="D29" s="1" t="str">
        <f t="shared" si="3"/>
        <v/>
      </c>
      <c r="E29" s="2" t="str">
        <f t="shared" si="4"/>
        <v/>
      </c>
      <c r="F29" s="2" t="str">
        <f t="shared" si="5"/>
        <v/>
      </c>
      <c r="G29" s="10" t="str">
        <f>IF(L29&lt;&gt;"",SUM(L$7:L29)/COUNT(L$7:L29),"")</f>
        <v/>
      </c>
      <c r="H29" s="2" t="str">
        <f>IF($B29&lt;&gt;"",COUNTIF($L$7:$L29,1),"")</f>
        <v/>
      </c>
      <c r="I29" s="2" t="str">
        <f>IF($B29&lt;&gt;"",COUNTIF($L$7:$L29,0),"")</f>
        <v/>
      </c>
      <c r="J29" s="11" t="str">
        <f t="shared" si="6"/>
        <v/>
      </c>
      <c r="L29" s="2" t="str">
        <f t="shared" si="7"/>
        <v/>
      </c>
      <c r="M29" s="2" t="str">
        <f t="shared" si="8"/>
        <v/>
      </c>
      <c r="N29" t="str">
        <f t="shared" si="9"/>
        <v/>
      </c>
    </row>
    <row r="30" spans="1:14" x14ac:dyDescent="0.4">
      <c r="A30" s="2" t="s">
        <v>30</v>
      </c>
      <c r="C30" s="2" t="str">
        <f t="shared" si="2"/>
        <v/>
      </c>
      <c r="D30" s="1" t="str">
        <f t="shared" si="3"/>
        <v/>
      </c>
      <c r="E30" s="2" t="str">
        <f t="shared" si="4"/>
        <v/>
      </c>
      <c r="F30" s="2" t="str">
        <f t="shared" si="5"/>
        <v/>
      </c>
      <c r="G30" s="10" t="str">
        <f>IF(L30&lt;&gt;"",SUM(L$7:L30)/COUNT(L$7:L30),"")</f>
        <v/>
      </c>
      <c r="H30" s="2" t="str">
        <f>IF($B30&lt;&gt;"",COUNTIF($L$7:$L30,1),"")</f>
        <v/>
      </c>
      <c r="I30" s="2" t="str">
        <f>IF($B30&lt;&gt;"",COUNTIF($L$7:$L30,0),"")</f>
        <v/>
      </c>
      <c r="J30" s="11" t="str">
        <f t="shared" si="6"/>
        <v/>
      </c>
      <c r="L30" s="2" t="str">
        <f t="shared" si="7"/>
        <v/>
      </c>
      <c r="M30" s="2" t="str">
        <f t="shared" si="8"/>
        <v/>
      </c>
      <c r="N30" t="str">
        <f t="shared" si="9"/>
        <v/>
      </c>
    </row>
    <row r="31" spans="1:14" x14ac:dyDescent="0.4">
      <c r="A31" s="2" t="s">
        <v>31</v>
      </c>
      <c r="C31" s="2" t="str">
        <f t="shared" si="2"/>
        <v/>
      </c>
      <c r="D31" s="1" t="str">
        <f t="shared" si="3"/>
        <v/>
      </c>
      <c r="E31" s="2" t="str">
        <f t="shared" si="4"/>
        <v/>
      </c>
      <c r="F31" s="2" t="str">
        <f t="shared" si="5"/>
        <v/>
      </c>
      <c r="G31" s="10" t="str">
        <f>IF(L31&lt;&gt;"",SUM(L$7:L31)/COUNT(L$7:L31),"")</f>
        <v/>
      </c>
      <c r="H31" s="2" t="str">
        <f>IF($B31&lt;&gt;"",COUNTIF($L$7:$L31,1),"")</f>
        <v/>
      </c>
      <c r="I31" s="2" t="str">
        <f>IF($B31&lt;&gt;"",COUNTIF($L$7:$L31,0),"")</f>
        <v/>
      </c>
      <c r="J31" s="11" t="str">
        <f t="shared" si="6"/>
        <v/>
      </c>
      <c r="L31" s="2" t="str">
        <f t="shared" si="7"/>
        <v/>
      </c>
      <c r="M31" s="2" t="str">
        <f t="shared" si="8"/>
        <v/>
      </c>
      <c r="N31" t="str">
        <f t="shared" si="9"/>
        <v/>
      </c>
    </row>
    <row r="32" spans="1:14" x14ac:dyDescent="0.4">
      <c r="A32" s="2" t="s">
        <v>32</v>
      </c>
      <c r="C32" s="2" t="str">
        <f t="shared" si="2"/>
        <v/>
      </c>
      <c r="D32" s="1" t="str">
        <f t="shared" si="3"/>
        <v/>
      </c>
      <c r="E32" s="2" t="str">
        <f t="shared" si="4"/>
        <v/>
      </c>
      <c r="F32" s="2" t="str">
        <f t="shared" si="5"/>
        <v/>
      </c>
      <c r="G32" s="10" t="str">
        <f>IF(L32&lt;&gt;"",SUM(L$7:L32)/COUNT(L$7:L32),"")</f>
        <v/>
      </c>
      <c r="H32" s="2" t="str">
        <f>IF($B32&lt;&gt;"",COUNTIF($L$7:$L32,1),"")</f>
        <v/>
      </c>
      <c r="I32" s="2" t="str">
        <f>IF($B32&lt;&gt;"",COUNTIF($L$7:$L32,0),"")</f>
        <v/>
      </c>
      <c r="J32" s="11" t="str">
        <f t="shared" si="6"/>
        <v/>
      </c>
      <c r="L32" s="2" t="str">
        <f t="shared" si="7"/>
        <v/>
      </c>
      <c r="M32" s="2" t="str">
        <f t="shared" si="8"/>
        <v/>
      </c>
      <c r="N32" t="str">
        <f t="shared" si="9"/>
        <v/>
      </c>
    </row>
    <row r="33" spans="1:14" x14ac:dyDescent="0.4">
      <c r="A33" s="2" t="s">
        <v>33</v>
      </c>
      <c r="C33" s="2" t="str">
        <f t="shared" si="2"/>
        <v/>
      </c>
      <c r="D33" s="1" t="str">
        <f t="shared" si="3"/>
        <v/>
      </c>
      <c r="E33" s="2" t="str">
        <f t="shared" si="4"/>
        <v/>
      </c>
      <c r="F33" s="2" t="str">
        <f t="shared" si="5"/>
        <v/>
      </c>
      <c r="G33" s="10" t="str">
        <f>IF(L33&lt;&gt;"",SUM(L$7:L33)/COUNT(L$7:L33),"")</f>
        <v/>
      </c>
      <c r="H33" s="2" t="str">
        <f>IF($B33&lt;&gt;"",COUNTIF($L$7:$L33,1),"")</f>
        <v/>
      </c>
      <c r="I33" s="2" t="str">
        <f>IF($B33&lt;&gt;"",COUNTIF($L$7:$L33,0),"")</f>
        <v/>
      </c>
      <c r="J33" s="11" t="str">
        <f t="shared" si="6"/>
        <v/>
      </c>
      <c r="L33" s="2" t="str">
        <f t="shared" si="7"/>
        <v/>
      </c>
      <c r="M33" s="2" t="str">
        <f t="shared" si="8"/>
        <v/>
      </c>
      <c r="N33" t="str">
        <f t="shared" si="9"/>
        <v/>
      </c>
    </row>
    <row r="34" spans="1:14" x14ac:dyDescent="0.4">
      <c r="A34" s="2" t="s">
        <v>34</v>
      </c>
      <c r="C34" s="2" t="str">
        <f t="shared" si="2"/>
        <v/>
      </c>
      <c r="D34" s="1" t="str">
        <f t="shared" si="3"/>
        <v/>
      </c>
      <c r="E34" s="2" t="str">
        <f t="shared" si="4"/>
        <v/>
      </c>
      <c r="F34" s="2" t="str">
        <f t="shared" si="5"/>
        <v/>
      </c>
      <c r="G34" s="10" t="str">
        <f>IF(L34&lt;&gt;"",SUM(L$7:L34)/COUNT(L$7:L34),"")</f>
        <v/>
      </c>
      <c r="H34" s="2" t="str">
        <f>IF($B34&lt;&gt;"",COUNTIF($L$7:$L34,1),"")</f>
        <v/>
      </c>
      <c r="I34" s="2" t="str">
        <f>IF($B34&lt;&gt;"",COUNTIF($L$7:$L34,0),"")</f>
        <v/>
      </c>
      <c r="J34" s="11" t="str">
        <f t="shared" si="6"/>
        <v/>
      </c>
      <c r="L34" s="2" t="str">
        <f t="shared" si="7"/>
        <v/>
      </c>
      <c r="M34" s="2" t="str">
        <f t="shared" si="8"/>
        <v/>
      </c>
      <c r="N34" t="str">
        <f t="shared" si="9"/>
        <v/>
      </c>
    </row>
    <row r="35" spans="1:14" x14ac:dyDescent="0.4">
      <c r="A35" s="2" t="s">
        <v>35</v>
      </c>
      <c r="C35" s="2" t="str">
        <f t="shared" si="2"/>
        <v/>
      </c>
      <c r="D35" s="1" t="str">
        <f t="shared" si="3"/>
        <v/>
      </c>
      <c r="E35" s="2" t="str">
        <f t="shared" si="4"/>
        <v/>
      </c>
      <c r="F35" s="2" t="str">
        <f t="shared" si="5"/>
        <v/>
      </c>
      <c r="G35" s="10" t="str">
        <f>IF(L35&lt;&gt;"",SUM(L$7:L35)/COUNT(L$7:L35),"")</f>
        <v/>
      </c>
      <c r="H35" s="2" t="str">
        <f>IF($B35&lt;&gt;"",COUNTIF($L$7:$L35,1),"")</f>
        <v/>
      </c>
      <c r="I35" s="2" t="str">
        <f>IF($B35&lt;&gt;"",COUNTIF($L$7:$L35,0),"")</f>
        <v/>
      </c>
      <c r="J35" s="11" t="str">
        <f t="shared" si="6"/>
        <v/>
      </c>
      <c r="L35" s="2" t="str">
        <f t="shared" si="7"/>
        <v/>
      </c>
      <c r="M35" s="2" t="str">
        <f t="shared" si="8"/>
        <v/>
      </c>
      <c r="N35" t="str">
        <f t="shared" si="9"/>
        <v/>
      </c>
    </row>
    <row r="36" spans="1:14" x14ac:dyDescent="0.4">
      <c r="A36" s="2" t="s">
        <v>36</v>
      </c>
      <c r="C36" s="2" t="str">
        <f t="shared" si="2"/>
        <v/>
      </c>
      <c r="D36" s="1" t="str">
        <f t="shared" si="3"/>
        <v/>
      </c>
      <c r="E36" s="2" t="str">
        <f t="shared" si="4"/>
        <v/>
      </c>
      <c r="F36" s="2" t="str">
        <f t="shared" si="5"/>
        <v/>
      </c>
      <c r="G36" s="10" t="str">
        <f>IF(L36&lt;&gt;"",SUM(L$7:L36)/COUNT(L$7:L36),"")</f>
        <v/>
      </c>
      <c r="H36" s="2" t="str">
        <f>IF($B36&lt;&gt;"",COUNTIF($L$7:$L36,1),"")</f>
        <v/>
      </c>
      <c r="I36" s="2" t="str">
        <f>IF($B36&lt;&gt;"",COUNTIF($L$7:$L36,0),"")</f>
        <v/>
      </c>
      <c r="J36" s="11" t="str">
        <f t="shared" si="6"/>
        <v/>
      </c>
      <c r="L36" s="2" t="str">
        <f t="shared" si="7"/>
        <v/>
      </c>
      <c r="M36" s="2" t="str">
        <f t="shared" si="8"/>
        <v/>
      </c>
      <c r="N36" t="str">
        <f t="shared" si="9"/>
        <v/>
      </c>
    </row>
    <row r="37" spans="1:14" x14ac:dyDescent="0.4">
      <c r="A37" s="2" t="s">
        <v>37</v>
      </c>
      <c r="C37" s="2" t="str">
        <f t="shared" si="2"/>
        <v/>
      </c>
      <c r="D37" s="1" t="str">
        <f t="shared" si="3"/>
        <v/>
      </c>
      <c r="E37" s="2" t="str">
        <f t="shared" si="4"/>
        <v/>
      </c>
      <c r="F37" s="2" t="str">
        <f t="shared" si="5"/>
        <v/>
      </c>
      <c r="G37" s="10" t="str">
        <f>IF(L37&lt;&gt;"",SUM(L$7:L37)/COUNT(L$7:L37),"")</f>
        <v/>
      </c>
      <c r="H37" s="2" t="str">
        <f>IF($B37&lt;&gt;"",COUNTIF($L$7:$L37,1),"")</f>
        <v/>
      </c>
      <c r="I37" s="2" t="str">
        <f>IF($B37&lt;&gt;"",COUNTIF($L$7:$L37,0),"")</f>
        <v/>
      </c>
      <c r="J37" s="11" t="str">
        <f t="shared" si="6"/>
        <v/>
      </c>
      <c r="L37" s="2" t="str">
        <f t="shared" si="7"/>
        <v/>
      </c>
      <c r="M37" s="2" t="str">
        <f t="shared" si="8"/>
        <v/>
      </c>
      <c r="N37" t="str">
        <f t="shared" si="9"/>
        <v/>
      </c>
    </row>
    <row r="38" spans="1:14" x14ac:dyDescent="0.4">
      <c r="A38" s="2" t="s">
        <v>38</v>
      </c>
      <c r="C38" s="2" t="str">
        <f t="shared" si="2"/>
        <v/>
      </c>
      <c r="D38" s="1" t="str">
        <f t="shared" si="3"/>
        <v/>
      </c>
      <c r="E38" s="2" t="str">
        <f t="shared" si="4"/>
        <v/>
      </c>
      <c r="F38" s="2" t="str">
        <f t="shared" si="5"/>
        <v/>
      </c>
      <c r="G38" s="10" t="str">
        <f>IF(L38&lt;&gt;"",SUM(L$7:L38)/COUNT(L$7:L38),"")</f>
        <v/>
      </c>
      <c r="H38" s="2" t="str">
        <f>IF($B38&lt;&gt;"",COUNTIF($L$7:$L38,1),"")</f>
        <v/>
      </c>
      <c r="I38" s="2" t="str">
        <f>IF($B38&lt;&gt;"",COUNTIF($L$7:$L38,0),"")</f>
        <v/>
      </c>
      <c r="J38" s="11" t="str">
        <f t="shared" si="6"/>
        <v/>
      </c>
      <c r="L38" s="2" t="str">
        <f t="shared" si="7"/>
        <v/>
      </c>
      <c r="M38" s="2" t="str">
        <f t="shared" si="8"/>
        <v/>
      </c>
      <c r="N38" t="str">
        <f t="shared" si="9"/>
        <v/>
      </c>
    </row>
    <row r="39" spans="1:14" x14ac:dyDescent="0.4">
      <c r="A39" s="2" t="s">
        <v>39</v>
      </c>
      <c r="C39" s="2" t="str">
        <f t="shared" si="2"/>
        <v/>
      </c>
      <c r="D39" s="1" t="str">
        <f t="shared" si="3"/>
        <v/>
      </c>
      <c r="E39" s="2" t="str">
        <f t="shared" si="4"/>
        <v/>
      </c>
      <c r="F39" s="2" t="str">
        <f t="shared" si="5"/>
        <v/>
      </c>
      <c r="G39" s="10" t="str">
        <f>IF(L39&lt;&gt;"",SUM(L$7:L39)/COUNT(L$7:L39),"")</f>
        <v/>
      </c>
      <c r="H39" s="2" t="str">
        <f>IF($B39&lt;&gt;"",COUNTIF($L$7:$L39,1),"")</f>
        <v/>
      </c>
      <c r="I39" s="2" t="str">
        <f>IF($B39&lt;&gt;"",COUNTIF($L$7:$L39,0),"")</f>
        <v/>
      </c>
      <c r="J39" s="11" t="str">
        <f t="shared" si="6"/>
        <v/>
      </c>
      <c r="L39" s="2" t="str">
        <f t="shared" si="7"/>
        <v/>
      </c>
      <c r="M39" s="2" t="str">
        <f t="shared" si="8"/>
        <v/>
      </c>
      <c r="N39" t="str">
        <f t="shared" si="9"/>
        <v/>
      </c>
    </row>
    <row r="40" spans="1:14" x14ac:dyDescent="0.4">
      <c r="A40" s="2" t="s">
        <v>40</v>
      </c>
      <c r="C40" s="2" t="str">
        <f t="shared" si="2"/>
        <v/>
      </c>
      <c r="D40" s="1" t="str">
        <f t="shared" si="3"/>
        <v/>
      </c>
      <c r="E40" s="2" t="str">
        <f t="shared" si="4"/>
        <v/>
      </c>
      <c r="F40" s="2" t="str">
        <f t="shared" si="5"/>
        <v/>
      </c>
      <c r="G40" s="10" t="str">
        <f>IF(L40&lt;&gt;"",SUM(L$7:L40)/COUNT(L$7:L40),"")</f>
        <v/>
      </c>
      <c r="H40" s="2" t="str">
        <f>IF($B40&lt;&gt;"",COUNTIF($L$7:$L40,1),"")</f>
        <v/>
      </c>
      <c r="I40" s="2" t="str">
        <f>IF($B40&lt;&gt;"",COUNTIF($L$7:$L40,0),"")</f>
        <v/>
      </c>
      <c r="J40" s="11" t="str">
        <f t="shared" si="6"/>
        <v/>
      </c>
      <c r="L40" s="2" t="str">
        <f t="shared" si="7"/>
        <v/>
      </c>
      <c r="M40" s="2" t="str">
        <f t="shared" si="8"/>
        <v/>
      </c>
      <c r="N40" t="str">
        <f t="shared" si="9"/>
        <v/>
      </c>
    </row>
    <row r="41" spans="1:14" x14ac:dyDescent="0.4">
      <c r="A41" s="2" t="s">
        <v>41</v>
      </c>
      <c r="C41" s="2" t="str">
        <f t="shared" si="2"/>
        <v/>
      </c>
      <c r="D41" s="1" t="str">
        <f t="shared" si="3"/>
        <v/>
      </c>
      <c r="E41" s="2" t="str">
        <f t="shared" si="4"/>
        <v/>
      </c>
      <c r="F41" s="2" t="str">
        <f t="shared" si="5"/>
        <v/>
      </c>
      <c r="G41" s="10" t="str">
        <f>IF(L41&lt;&gt;"",SUM(L$7:L41)/COUNT(L$7:L41),"")</f>
        <v/>
      </c>
      <c r="H41" s="2" t="str">
        <f>IF($B41&lt;&gt;"",COUNTIF($L$7:$L41,1),"")</f>
        <v/>
      </c>
      <c r="I41" s="2" t="str">
        <f>IF($B41&lt;&gt;"",COUNTIF($L$7:$L41,0),"")</f>
        <v/>
      </c>
      <c r="J41" s="11" t="str">
        <f t="shared" si="6"/>
        <v/>
      </c>
      <c r="L41" s="2" t="str">
        <f t="shared" si="7"/>
        <v/>
      </c>
      <c r="M41" s="2" t="str">
        <f t="shared" si="8"/>
        <v/>
      </c>
      <c r="N41" t="str">
        <f t="shared" si="9"/>
        <v/>
      </c>
    </row>
    <row r="42" spans="1:14" x14ac:dyDescent="0.4">
      <c r="A42" s="2" t="s">
        <v>42</v>
      </c>
      <c r="C42" s="2" t="str">
        <f t="shared" si="2"/>
        <v/>
      </c>
      <c r="D42" s="1" t="str">
        <f t="shared" si="3"/>
        <v/>
      </c>
      <c r="E42" s="2" t="str">
        <f t="shared" si="4"/>
        <v/>
      </c>
      <c r="F42" s="2" t="str">
        <f t="shared" si="5"/>
        <v/>
      </c>
      <c r="G42" s="10" t="str">
        <f>IF(L42&lt;&gt;"",SUM(L$7:L42)/COUNT(L$7:L42),"")</f>
        <v/>
      </c>
      <c r="H42" s="2" t="str">
        <f>IF($B42&lt;&gt;"",COUNTIF($L$7:$L42,1),"")</f>
        <v/>
      </c>
      <c r="I42" s="2" t="str">
        <f>IF($B42&lt;&gt;"",COUNTIF($L$7:$L42,0),"")</f>
        <v/>
      </c>
      <c r="J42" s="11" t="str">
        <f t="shared" si="6"/>
        <v/>
      </c>
      <c r="L42" s="2" t="str">
        <f t="shared" si="7"/>
        <v/>
      </c>
      <c r="M42" s="2" t="str">
        <f t="shared" si="8"/>
        <v/>
      </c>
      <c r="N42" t="str">
        <f t="shared" si="9"/>
        <v/>
      </c>
    </row>
    <row r="43" spans="1:14" x14ac:dyDescent="0.4">
      <c r="A43" s="2" t="s">
        <v>43</v>
      </c>
      <c r="C43" s="2" t="str">
        <f t="shared" si="2"/>
        <v/>
      </c>
      <c r="D43" s="1" t="str">
        <f t="shared" si="3"/>
        <v/>
      </c>
      <c r="E43" s="2" t="str">
        <f t="shared" si="4"/>
        <v/>
      </c>
      <c r="F43" s="2" t="str">
        <f t="shared" si="5"/>
        <v/>
      </c>
      <c r="G43" s="10" t="str">
        <f>IF(L43&lt;&gt;"",SUM(L$7:L43)/COUNT(L$7:L43),"")</f>
        <v/>
      </c>
      <c r="H43" s="2" t="str">
        <f>IF($B43&lt;&gt;"",COUNTIF($L$7:$L43,1),"")</f>
        <v/>
      </c>
      <c r="I43" s="2" t="str">
        <f>IF($B43&lt;&gt;"",COUNTIF($L$7:$L43,0),"")</f>
        <v/>
      </c>
      <c r="J43" s="11" t="str">
        <f t="shared" si="6"/>
        <v/>
      </c>
      <c r="L43" s="2" t="str">
        <f t="shared" si="7"/>
        <v/>
      </c>
      <c r="M43" s="2" t="str">
        <f t="shared" si="8"/>
        <v/>
      </c>
      <c r="N43" t="str">
        <f t="shared" si="9"/>
        <v/>
      </c>
    </row>
    <row r="44" spans="1:14" x14ac:dyDescent="0.4">
      <c r="A44" s="2" t="s">
        <v>44</v>
      </c>
      <c r="C44" s="2" t="str">
        <f t="shared" si="2"/>
        <v/>
      </c>
      <c r="D44" s="1" t="str">
        <f t="shared" si="3"/>
        <v/>
      </c>
      <c r="E44" s="2" t="str">
        <f t="shared" si="4"/>
        <v/>
      </c>
      <c r="F44" s="2" t="str">
        <f t="shared" si="5"/>
        <v/>
      </c>
      <c r="G44" s="10" t="str">
        <f>IF(L44&lt;&gt;"",SUM(L$7:L44)/COUNT(L$7:L44),"")</f>
        <v/>
      </c>
      <c r="H44" s="2" t="str">
        <f>IF($B44&lt;&gt;"",COUNTIF($L$7:$L44,1),"")</f>
        <v/>
      </c>
      <c r="I44" s="2" t="str">
        <f>IF($B44&lt;&gt;"",COUNTIF($L$7:$L44,0),"")</f>
        <v/>
      </c>
      <c r="J44" s="11" t="str">
        <f t="shared" si="6"/>
        <v/>
      </c>
      <c r="L44" s="2" t="str">
        <f t="shared" si="7"/>
        <v/>
      </c>
      <c r="M44" s="2" t="str">
        <f t="shared" si="8"/>
        <v/>
      </c>
      <c r="N44" t="str">
        <f t="shared" si="9"/>
        <v/>
      </c>
    </row>
    <row r="45" spans="1:14" x14ac:dyDescent="0.4">
      <c r="A45" s="2" t="s">
        <v>45</v>
      </c>
      <c r="C45" s="2" t="str">
        <f t="shared" si="2"/>
        <v/>
      </c>
      <c r="D45" s="1" t="str">
        <f t="shared" si="3"/>
        <v/>
      </c>
      <c r="E45" s="2" t="str">
        <f t="shared" si="4"/>
        <v/>
      </c>
      <c r="F45" s="2" t="str">
        <f t="shared" si="5"/>
        <v/>
      </c>
      <c r="G45" s="10" t="str">
        <f>IF(L45&lt;&gt;"",SUM(L$7:L45)/COUNT(L$7:L45),"")</f>
        <v/>
      </c>
      <c r="H45" s="2" t="str">
        <f>IF($B45&lt;&gt;"",COUNTIF($L$7:$L45,1),"")</f>
        <v/>
      </c>
      <c r="I45" s="2" t="str">
        <f>IF($B45&lt;&gt;"",COUNTIF($L$7:$L45,0),"")</f>
        <v/>
      </c>
      <c r="J45" s="11" t="str">
        <f t="shared" si="6"/>
        <v/>
      </c>
      <c r="L45" s="2" t="str">
        <f t="shared" si="7"/>
        <v/>
      </c>
      <c r="M45" s="2" t="str">
        <f t="shared" si="8"/>
        <v/>
      </c>
      <c r="N45" t="str">
        <f t="shared" si="9"/>
        <v/>
      </c>
    </row>
    <row r="46" spans="1:14" x14ac:dyDescent="0.4">
      <c r="A46" s="2" t="s">
        <v>46</v>
      </c>
      <c r="C46" s="2" t="str">
        <f t="shared" si="2"/>
        <v/>
      </c>
      <c r="D46" s="1" t="str">
        <f t="shared" si="3"/>
        <v/>
      </c>
      <c r="E46" s="2" t="str">
        <f t="shared" si="4"/>
        <v/>
      </c>
      <c r="F46" s="2" t="str">
        <f t="shared" si="5"/>
        <v/>
      </c>
      <c r="G46" s="10" t="str">
        <f>IF(L46&lt;&gt;"",SUM(L$7:L46)/COUNT(L$7:L46),"")</f>
        <v/>
      </c>
      <c r="H46" s="2" t="str">
        <f>IF($B46&lt;&gt;"",COUNTIF($L$7:$L46,1),"")</f>
        <v/>
      </c>
      <c r="I46" s="2" t="str">
        <f>IF($B46&lt;&gt;"",COUNTIF($L$7:$L46,0),"")</f>
        <v/>
      </c>
      <c r="J46" s="11" t="str">
        <f t="shared" si="6"/>
        <v/>
      </c>
      <c r="L46" s="2" t="str">
        <f t="shared" si="7"/>
        <v/>
      </c>
      <c r="M46" s="2" t="str">
        <f t="shared" si="8"/>
        <v/>
      </c>
      <c r="N46" t="str">
        <f t="shared" si="9"/>
        <v/>
      </c>
    </row>
    <row r="47" spans="1:14" x14ac:dyDescent="0.4">
      <c r="A47" s="2" t="s">
        <v>47</v>
      </c>
      <c r="C47" s="2" t="str">
        <f t="shared" si="2"/>
        <v/>
      </c>
      <c r="D47" s="1" t="str">
        <f t="shared" si="3"/>
        <v/>
      </c>
      <c r="E47" s="2" t="str">
        <f t="shared" si="4"/>
        <v/>
      </c>
      <c r="F47" s="2" t="str">
        <f t="shared" si="5"/>
        <v/>
      </c>
      <c r="G47" s="10" t="str">
        <f>IF(L47&lt;&gt;"",SUM(L$7:L47)/COUNT(L$7:L47),"")</f>
        <v/>
      </c>
      <c r="H47" s="2" t="str">
        <f>IF($B47&lt;&gt;"",COUNTIF($L$7:$L47,1),"")</f>
        <v/>
      </c>
      <c r="I47" s="2" t="str">
        <f>IF($B47&lt;&gt;"",COUNTIF($L$7:$L47,0),"")</f>
        <v/>
      </c>
      <c r="J47" s="11" t="str">
        <f t="shared" si="6"/>
        <v/>
      </c>
      <c r="L47" s="2" t="str">
        <f t="shared" si="7"/>
        <v/>
      </c>
      <c r="M47" s="2" t="str">
        <f t="shared" si="8"/>
        <v/>
      </c>
      <c r="N47" t="str">
        <f t="shared" si="9"/>
        <v/>
      </c>
    </row>
    <row r="48" spans="1:14" x14ac:dyDescent="0.4">
      <c r="A48" s="2" t="s">
        <v>48</v>
      </c>
      <c r="C48" s="2" t="str">
        <f t="shared" si="2"/>
        <v/>
      </c>
      <c r="D48" s="1" t="str">
        <f t="shared" si="3"/>
        <v/>
      </c>
      <c r="E48" s="2" t="str">
        <f t="shared" si="4"/>
        <v/>
      </c>
      <c r="F48" s="2" t="str">
        <f t="shared" si="5"/>
        <v/>
      </c>
      <c r="G48" s="10" t="str">
        <f>IF(L48&lt;&gt;"",SUM(L$7:L48)/COUNT(L$7:L48),"")</f>
        <v/>
      </c>
      <c r="H48" s="2" t="str">
        <f>IF($B48&lt;&gt;"",COUNTIF($L$7:$L48,1),"")</f>
        <v/>
      </c>
      <c r="I48" s="2" t="str">
        <f>IF($B48&lt;&gt;"",COUNTIF($L$7:$L48,0),"")</f>
        <v/>
      </c>
      <c r="J48" s="11" t="str">
        <f t="shared" si="6"/>
        <v/>
      </c>
      <c r="L48" s="2" t="str">
        <f t="shared" si="7"/>
        <v/>
      </c>
      <c r="M48" s="2" t="str">
        <f t="shared" si="8"/>
        <v/>
      </c>
      <c r="N48" t="str">
        <f t="shared" si="9"/>
        <v/>
      </c>
    </row>
    <row r="49" spans="1:14" x14ac:dyDescent="0.4">
      <c r="A49" s="2" t="s">
        <v>49</v>
      </c>
      <c r="C49" s="2" t="str">
        <f t="shared" si="2"/>
        <v/>
      </c>
      <c r="D49" s="1" t="str">
        <f t="shared" si="3"/>
        <v/>
      </c>
      <c r="E49" s="2" t="str">
        <f t="shared" si="4"/>
        <v/>
      </c>
      <c r="F49" s="2" t="str">
        <f t="shared" si="5"/>
        <v/>
      </c>
      <c r="G49" s="10" t="str">
        <f>IF(L49&lt;&gt;"",SUM(L$7:L49)/COUNT(L$7:L49),"")</f>
        <v/>
      </c>
      <c r="H49" s="2" t="str">
        <f>IF($B49&lt;&gt;"",COUNTIF($L$7:$L49,1),"")</f>
        <v/>
      </c>
      <c r="I49" s="2" t="str">
        <f>IF($B49&lt;&gt;"",COUNTIF($L$7:$L49,0),"")</f>
        <v/>
      </c>
      <c r="J49" s="11" t="str">
        <f t="shared" si="6"/>
        <v/>
      </c>
      <c r="L49" s="2" t="str">
        <f t="shared" si="7"/>
        <v/>
      </c>
      <c r="M49" s="2" t="str">
        <f t="shared" si="8"/>
        <v/>
      </c>
      <c r="N49" t="str">
        <f t="shared" si="9"/>
        <v/>
      </c>
    </row>
    <row r="50" spans="1:14" x14ac:dyDescent="0.4">
      <c r="A50" s="2" t="s">
        <v>50</v>
      </c>
      <c r="C50" s="2" t="str">
        <f t="shared" si="2"/>
        <v/>
      </c>
      <c r="D50" s="1" t="str">
        <f t="shared" si="3"/>
        <v/>
      </c>
      <c r="E50" s="2" t="str">
        <f t="shared" si="4"/>
        <v/>
      </c>
      <c r="F50" s="2" t="str">
        <f t="shared" si="5"/>
        <v/>
      </c>
      <c r="G50" s="10" t="str">
        <f>IF(L50&lt;&gt;"",SUM(L$7:L50)/COUNT(L$7:L50),"")</f>
        <v/>
      </c>
      <c r="H50" s="2" t="str">
        <f>IF($B50&lt;&gt;"",COUNTIF($L$7:$L50,1),"")</f>
        <v/>
      </c>
      <c r="I50" s="2" t="str">
        <f>IF($B50&lt;&gt;"",COUNTIF($L$7:$L50,0),"")</f>
        <v/>
      </c>
      <c r="J50" s="11" t="str">
        <f t="shared" si="6"/>
        <v/>
      </c>
      <c r="L50" s="2" t="str">
        <f t="shared" si="7"/>
        <v/>
      </c>
      <c r="M50" s="2" t="str">
        <f t="shared" si="8"/>
        <v/>
      </c>
      <c r="N50" t="str">
        <f t="shared" si="9"/>
        <v/>
      </c>
    </row>
    <row r="51" spans="1:14" x14ac:dyDescent="0.4">
      <c r="A51" s="2" t="s">
        <v>51</v>
      </c>
      <c r="C51" s="2" t="str">
        <f t="shared" si="2"/>
        <v/>
      </c>
      <c r="D51" s="1" t="str">
        <f t="shared" si="3"/>
        <v/>
      </c>
      <c r="E51" s="2" t="str">
        <f t="shared" si="4"/>
        <v/>
      </c>
      <c r="F51" s="2" t="str">
        <f t="shared" si="5"/>
        <v/>
      </c>
      <c r="G51" s="10" t="str">
        <f>IF(L51&lt;&gt;"",SUM(L$7:L51)/COUNT(L$7:L51),"")</f>
        <v/>
      </c>
      <c r="H51" s="2" t="str">
        <f>IF($B51&lt;&gt;"",COUNTIF($L$7:$L51,1),"")</f>
        <v/>
      </c>
      <c r="I51" s="2" t="str">
        <f>IF($B51&lt;&gt;"",COUNTIF($L$7:$L51,0),"")</f>
        <v/>
      </c>
      <c r="J51" s="11" t="str">
        <f t="shared" si="6"/>
        <v/>
      </c>
      <c r="L51" s="2" t="str">
        <f t="shared" si="7"/>
        <v/>
      </c>
      <c r="M51" s="2" t="str">
        <f t="shared" si="8"/>
        <v/>
      </c>
      <c r="N51" t="str">
        <f t="shared" si="9"/>
        <v/>
      </c>
    </row>
    <row r="52" spans="1:14" x14ac:dyDescent="0.4">
      <c r="A52" s="2" t="s">
        <v>52</v>
      </c>
      <c r="C52" s="2" t="str">
        <f t="shared" si="2"/>
        <v/>
      </c>
      <c r="D52" s="1" t="str">
        <f t="shared" si="3"/>
        <v/>
      </c>
      <c r="E52" s="2" t="str">
        <f t="shared" si="4"/>
        <v/>
      </c>
      <c r="F52" s="2" t="str">
        <f t="shared" si="5"/>
        <v/>
      </c>
      <c r="G52" s="10" t="str">
        <f>IF(L52&lt;&gt;"",SUM(L$7:L52)/COUNT(L$7:L52),"")</f>
        <v/>
      </c>
      <c r="H52" s="2" t="str">
        <f>IF($B52&lt;&gt;"",COUNTIF($L$7:$L52,1),"")</f>
        <v/>
      </c>
      <c r="I52" s="2" t="str">
        <f>IF($B52&lt;&gt;"",COUNTIF($L$7:$L52,0),"")</f>
        <v/>
      </c>
      <c r="J52" s="11" t="str">
        <f t="shared" si="6"/>
        <v/>
      </c>
      <c r="L52" s="2" t="str">
        <f t="shared" si="7"/>
        <v/>
      </c>
      <c r="M52" s="2" t="str">
        <f t="shared" si="8"/>
        <v/>
      </c>
      <c r="N52" t="str">
        <f t="shared" si="9"/>
        <v/>
      </c>
    </row>
    <row r="53" spans="1:14" x14ac:dyDescent="0.4">
      <c r="A53" s="2" t="s">
        <v>53</v>
      </c>
      <c r="C53" s="2" t="str">
        <f t="shared" si="2"/>
        <v/>
      </c>
      <c r="D53" s="1" t="str">
        <f t="shared" si="3"/>
        <v/>
      </c>
      <c r="E53" s="2" t="str">
        <f t="shared" si="4"/>
        <v/>
      </c>
      <c r="F53" s="2" t="str">
        <f t="shared" si="5"/>
        <v/>
      </c>
      <c r="G53" s="10" t="str">
        <f>IF(L53&lt;&gt;"",SUM(L$7:L53)/COUNT(L$7:L53),"")</f>
        <v/>
      </c>
      <c r="H53" s="2" t="str">
        <f>IF($B53&lt;&gt;"",COUNTIF($L$7:$L53,1),"")</f>
        <v/>
      </c>
      <c r="I53" s="2" t="str">
        <f>IF($B53&lt;&gt;"",COUNTIF($L$7:$L53,0),"")</f>
        <v/>
      </c>
      <c r="J53" s="11" t="str">
        <f t="shared" si="6"/>
        <v/>
      </c>
      <c r="L53" s="2" t="str">
        <f t="shared" si="7"/>
        <v/>
      </c>
      <c r="M53" s="2" t="str">
        <f t="shared" si="8"/>
        <v/>
      </c>
      <c r="N53" t="str">
        <f t="shared" si="9"/>
        <v/>
      </c>
    </row>
    <row r="54" spans="1:14" x14ac:dyDescent="0.4">
      <c r="A54" s="2" t="s">
        <v>54</v>
      </c>
      <c r="C54" s="2" t="str">
        <f t="shared" si="2"/>
        <v/>
      </c>
      <c r="D54" s="1" t="str">
        <f t="shared" si="3"/>
        <v/>
      </c>
      <c r="E54" s="2" t="str">
        <f t="shared" si="4"/>
        <v/>
      </c>
      <c r="F54" s="2" t="str">
        <f t="shared" si="5"/>
        <v/>
      </c>
      <c r="G54" s="10" t="str">
        <f>IF(L54&lt;&gt;"",SUM(L$7:L54)/COUNT(L$7:L54),"")</f>
        <v/>
      </c>
      <c r="H54" s="2" t="str">
        <f>IF($B54&lt;&gt;"",COUNTIF($L$7:$L54,1),"")</f>
        <v/>
      </c>
      <c r="I54" s="2" t="str">
        <f>IF($B54&lt;&gt;"",COUNTIF($L$7:$L54,0),"")</f>
        <v/>
      </c>
      <c r="J54" s="11" t="str">
        <f t="shared" si="6"/>
        <v/>
      </c>
      <c r="L54" s="2" t="str">
        <f t="shared" si="7"/>
        <v/>
      </c>
      <c r="M54" s="2" t="str">
        <f t="shared" si="8"/>
        <v/>
      </c>
      <c r="N54" t="str">
        <f t="shared" si="9"/>
        <v/>
      </c>
    </row>
    <row r="55" spans="1:14" x14ac:dyDescent="0.4">
      <c r="A55" s="2" t="s">
        <v>55</v>
      </c>
      <c r="C55" s="2" t="str">
        <f t="shared" si="2"/>
        <v/>
      </c>
      <c r="D55" s="1" t="str">
        <f t="shared" si="3"/>
        <v/>
      </c>
      <c r="E55" s="2" t="str">
        <f t="shared" si="4"/>
        <v/>
      </c>
      <c r="F55" s="2" t="str">
        <f t="shared" si="5"/>
        <v/>
      </c>
      <c r="G55" s="10" t="str">
        <f>IF(L55&lt;&gt;"",SUM(L$7:L55)/COUNT(L$7:L55),"")</f>
        <v/>
      </c>
      <c r="H55" s="2" t="str">
        <f>IF($B55&lt;&gt;"",COUNTIF($L$7:$L55,1),"")</f>
        <v/>
      </c>
      <c r="I55" s="2" t="str">
        <f>IF($B55&lt;&gt;"",COUNTIF($L$7:$L55,0),"")</f>
        <v/>
      </c>
      <c r="J55" s="11" t="str">
        <f t="shared" si="6"/>
        <v/>
      </c>
      <c r="L55" s="2" t="str">
        <f t="shared" si="7"/>
        <v/>
      </c>
      <c r="M55" s="2" t="str">
        <f t="shared" si="8"/>
        <v/>
      </c>
      <c r="N55" t="str">
        <f t="shared" si="9"/>
        <v/>
      </c>
    </row>
    <row r="56" spans="1:14" x14ac:dyDescent="0.4">
      <c r="A56" s="2" t="s">
        <v>56</v>
      </c>
      <c r="C56" s="2" t="str">
        <f t="shared" si="2"/>
        <v/>
      </c>
      <c r="D56" s="1" t="str">
        <f t="shared" si="3"/>
        <v/>
      </c>
      <c r="E56" s="2" t="str">
        <f t="shared" si="4"/>
        <v/>
      </c>
      <c r="F56" s="2" t="str">
        <f t="shared" si="5"/>
        <v/>
      </c>
      <c r="G56" s="10" t="str">
        <f>IF(L56&lt;&gt;"",SUM(L$7:L56)/COUNT(L$7:L56),"")</f>
        <v/>
      </c>
      <c r="H56" s="2" t="str">
        <f>IF($B56&lt;&gt;"",COUNTIF($L$7:$L56,1),"")</f>
        <v/>
      </c>
      <c r="I56" s="2" t="str">
        <f>IF($B56&lt;&gt;"",COUNTIF($L$7:$L56,0),"")</f>
        <v/>
      </c>
      <c r="J56" s="11" t="str">
        <f t="shared" si="6"/>
        <v/>
      </c>
      <c r="L56" s="2" t="str">
        <f t="shared" si="7"/>
        <v/>
      </c>
      <c r="M56" s="2" t="str">
        <f t="shared" si="8"/>
        <v/>
      </c>
      <c r="N56" t="str">
        <f t="shared" si="9"/>
        <v/>
      </c>
    </row>
    <row r="57" spans="1:14" x14ac:dyDescent="0.4">
      <c r="A57" s="2" t="s">
        <v>57</v>
      </c>
      <c r="C57" s="2" t="str">
        <f t="shared" si="2"/>
        <v/>
      </c>
      <c r="D57" s="1" t="str">
        <f t="shared" si="3"/>
        <v/>
      </c>
      <c r="E57" s="2" t="str">
        <f t="shared" si="4"/>
        <v/>
      </c>
      <c r="F57" s="2" t="str">
        <f t="shared" si="5"/>
        <v/>
      </c>
      <c r="G57" s="10" t="str">
        <f>IF(L57&lt;&gt;"",SUM(L$7:L57)/COUNT(L$7:L57),"")</f>
        <v/>
      </c>
      <c r="H57" s="2" t="str">
        <f>IF($B57&lt;&gt;"",COUNTIF($L$7:$L57,1),"")</f>
        <v/>
      </c>
      <c r="I57" s="2" t="str">
        <f>IF($B57&lt;&gt;"",COUNTIF($L$7:$L57,0),"")</f>
        <v/>
      </c>
      <c r="J57" s="11" t="str">
        <f t="shared" si="6"/>
        <v/>
      </c>
      <c r="L57" s="2" t="str">
        <f t="shared" si="7"/>
        <v/>
      </c>
      <c r="M57" s="2" t="str">
        <f t="shared" si="8"/>
        <v/>
      </c>
      <c r="N57" t="str">
        <f t="shared" si="9"/>
        <v/>
      </c>
    </row>
    <row r="58" spans="1:14" x14ac:dyDescent="0.4">
      <c r="A58" s="2" t="s">
        <v>58</v>
      </c>
      <c r="C58" s="2" t="str">
        <f t="shared" si="2"/>
        <v/>
      </c>
      <c r="D58" s="1" t="str">
        <f t="shared" si="3"/>
        <v/>
      </c>
      <c r="E58" s="2" t="str">
        <f t="shared" si="4"/>
        <v/>
      </c>
      <c r="F58" s="2" t="str">
        <f t="shared" si="5"/>
        <v/>
      </c>
      <c r="G58" s="10" t="str">
        <f>IF(L58&lt;&gt;"",SUM(L$7:L58)/COUNT(L$7:L58),"")</f>
        <v/>
      </c>
      <c r="H58" s="2" t="str">
        <f>IF($B58&lt;&gt;"",COUNTIF($L$7:$L58,1),"")</f>
        <v/>
      </c>
      <c r="I58" s="2" t="str">
        <f>IF($B58&lt;&gt;"",COUNTIF($L$7:$L58,0),"")</f>
        <v/>
      </c>
      <c r="J58" s="11" t="str">
        <f t="shared" si="6"/>
        <v/>
      </c>
      <c r="L58" s="2" t="str">
        <f t="shared" si="7"/>
        <v/>
      </c>
      <c r="M58" s="2" t="str">
        <f t="shared" si="8"/>
        <v/>
      </c>
      <c r="N58" t="str">
        <f t="shared" si="9"/>
        <v/>
      </c>
    </row>
    <row r="59" spans="1:14" x14ac:dyDescent="0.4">
      <c r="A59" s="2" t="s">
        <v>59</v>
      </c>
      <c r="C59" s="2" t="str">
        <f t="shared" si="2"/>
        <v/>
      </c>
      <c r="D59" s="1" t="str">
        <f t="shared" si="3"/>
        <v/>
      </c>
      <c r="E59" s="2" t="str">
        <f t="shared" si="4"/>
        <v/>
      </c>
      <c r="F59" s="2" t="str">
        <f t="shared" si="5"/>
        <v/>
      </c>
      <c r="G59" s="10" t="str">
        <f>IF(L59&lt;&gt;"",SUM(L$7:L59)/COUNT(L$7:L59),"")</f>
        <v/>
      </c>
      <c r="H59" s="2" t="str">
        <f>IF($B59&lt;&gt;"",COUNTIF($L$7:$L59,1),"")</f>
        <v/>
      </c>
      <c r="I59" s="2" t="str">
        <f>IF($B59&lt;&gt;"",COUNTIF($L$7:$L59,0),"")</f>
        <v/>
      </c>
      <c r="J59" s="11" t="str">
        <f t="shared" si="6"/>
        <v/>
      </c>
      <c r="L59" s="2" t="str">
        <f t="shared" si="7"/>
        <v/>
      </c>
      <c r="M59" s="2" t="str">
        <f t="shared" si="8"/>
        <v/>
      </c>
      <c r="N59" t="str">
        <f t="shared" si="9"/>
        <v/>
      </c>
    </row>
    <row r="60" spans="1:14" x14ac:dyDescent="0.4">
      <c r="A60" s="2" t="s">
        <v>60</v>
      </c>
      <c r="C60" s="2" t="str">
        <f t="shared" si="2"/>
        <v/>
      </c>
      <c r="D60" s="1" t="str">
        <f t="shared" si="3"/>
        <v/>
      </c>
      <c r="E60" s="2" t="str">
        <f t="shared" si="4"/>
        <v/>
      </c>
      <c r="F60" s="2" t="str">
        <f t="shared" si="5"/>
        <v/>
      </c>
      <c r="G60" s="10" t="str">
        <f>IF(L60&lt;&gt;"",SUM(L$7:L60)/COUNT(L$7:L60),"")</f>
        <v/>
      </c>
      <c r="H60" s="2" t="str">
        <f>IF($B60&lt;&gt;"",COUNTIF($L$7:$L60,1),"")</f>
        <v/>
      </c>
      <c r="I60" s="2" t="str">
        <f>IF($B60&lt;&gt;"",COUNTIF($L$7:$L60,0),"")</f>
        <v/>
      </c>
      <c r="J60" s="11" t="str">
        <f t="shared" si="6"/>
        <v/>
      </c>
      <c r="L60" s="2" t="str">
        <f t="shared" si="7"/>
        <v/>
      </c>
      <c r="M60" s="2" t="str">
        <f t="shared" si="8"/>
        <v/>
      </c>
      <c r="N60" t="str">
        <f t="shared" si="9"/>
        <v/>
      </c>
    </row>
    <row r="61" spans="1:14" x14ac:dyDescent="0.4">
      <c r="A61" s="2" t="s">
        <v>61</v>
      </c>
      <c r="C61" s="2" t="str">
        <f t="shared" si="2"/>
        <v/>
      </c>
      <c r="D61" s="1" t="str">
        <f t="shared" si="3"/>
        <v/>
      </c>
      <c r="E61" s="2" t="str">
        <f t="shared" si="4"/>
        <v/>
      </c>
      <c r="F61" s="2" t="str">
        <f t="shared" si="5"/>
        <v/>
      </c>
      <c r="G61" s="10" t="str">
        <f>IF(L61&lt;&gt;"",SUM(L$7:L61)/COUNT(L$7:L61),"")</f>
        <v/>
      </c>
      <c r="H61" s="2" t="str">
        <f>IF($B61&lt;&gt;"",COUNTIF($L$7:$L61,1),"")</f>
        <v/>
      </c>
      <c r="I61" s="2" t="str">
        <f>IF($B61&lt;&gt;"",COUNTIF($L$7:$L61,0),"")</f>
        <v/>
      </c>
      <c r="J61" s="11" t="str">
        <f t="shared" si="6"/>
        <v/>
      </c>
      <c r="L61" s="2" t="str">
        <f t="shared" si="7"/>
        <v/>
      </c>
      <c r="M61" s="2" t="str">
        <f t="shared" si="8"/>
        <v/>
      </c>
      <c r="N61" t="str">
        <f t="shared" si="9"/>
        <v/>
      </c>
    </row>
    <row r="62" spans="1:14" x14ac:dyDescent="0.4">
      <c r="A62" s="2" t="s">
        <v>62</v>
      </c>
      <c r="C62" s="2" t="str">
        <f t="shared" si="2"/>
        <v/>
      </c>
      <c r="D62" s="1" t="str">
        <f t="shared" si="3"/>
        <v/>
      </c>
      <c r="E62" s="2" t="str">
        <f t="shared" si="4"/>
        <v/>
      </c>
      <c r="F62" s="2" t="str">
        <f t="shared" si="5"/>
        <v/>
      </c>
      <c r="G62" s="10" t="str">
        <f>IF(L62&lt;&gt;"",SUM(L$7:L62)/COUNT(L$7:L62),"")</f>
        <v/>
      </c>
      <c r="H62" s="2" t="str">
        <f>IF($B62&lt;&gt;"",COUNTIF($L$7:$L62,1),"")</f>
        <v/>
      </c>
      <c r="I62" s="2" t="str">
        <f>IF($B62&lt;&gt;"",COUNTIF($L$7:$L62,0),"")</f>
        <v/>
      </c>
      <c r="J62" s="11" t="str">
        <f t="shared" si="6"/>
        <v/>
      </c>
      <c r="L62" s="2" t="str">
        <f t="shared" si="7"/>
        <v/>
      </c>
      <c r="M62" s="2" t="str">
        <f t="shared" si="8"/>
        <v/>
      </c>
      <c r="N62" t="str">
        <f t="shared" si="9"/>
        <v/>
      </c>
    </row>
    <row r="63" spans="1:14" x14ac:dyDescent="0.4">
      <c r="A63" s="2" t="s">
        <v>63</v>
      </c>
      <c r="C63" s="2" t="str">
        <f t="shared" si="2"/>
        <v/>
      </c>
      <c r="D63" s="1" t="str">
        <f t="shared" si="3"/>
        <v/>
      </c>
      <c r="E63" s="2" t="str">
        <f t="shared" si="4"/>
        <v/>
      </c>
      <c r="F63" s="2" t="str">
        <f t="shared" si="5"/>
        <v/>
      </c>
      <c r="G63" s="10" t="str">
        <f>IF(L63&lt;&gt;"",SUM(L$7:L63)/COUNT(L$7:L63),"")</f>
        <v/>
      </c>
      <c r="H63" s="2" t="str">
        <f>IF($B63&lt;&gt;"",COUNTIF($L$7:$L63,1),"")</f>
        <v/>
      </c>
      <c r="I63" s="2" t="str">
        <f>IF($B63&lt;&gt;"",COUNTIF($L$7:$L63,0),"")</f>
        <v/>
      </c>
      <c r="J63" s="11" t="str">
        <f t="shared" si="6"/>
        <v/>
      </c>
      <c r="L63" s="2" t="str">
        <f t="shared" si="7"/>
        <v/>
      </c>
      <c r="M63" s="2" t="str">
        <f t="shared" si="8"/>
        <v/>
      </c>
      <c r="N63" t="str">
        <f t="shared" si="9"/>
        <v/>
      </c>
    </row>
    <row r="64" spans="1:14" x14ac:dyDescent="0.4">
      <c r="A64" s="2" t="s">
        <v>64</v>
      </c>
      <c r="C64" s="2" t="str">
        <f t="shared" si="2"/>
        <v/>
      </c>
      <c r="D64" s="1" t="str">
        <f t="shared" si="3"/>
        <v/>
      </c>
      <c r="E64" s="2" t="str">
        <f t="shared" si="4"/>
        <v/>
      </c>
      <c r="F64" s="2" t="str">
        <f t="shared" si="5"/>
        <v/>
      </c>
      <c r="G64" s="10" t="str">
        <f>IF(L64&lt;&gt;"",SUM(L$7:L64)/COUNT(L$7:L64),"")</f>
        <v/>
      </c>
      <c r="H64" s="2" t="str">
        <f>IF($B64&lt;&gt;"",COUNTIF($L$7:$L64,1),"")</f>
        <v/>
      </c>
      <c r="I64" s="2" t="str">
        <f>IF($B64&lt;&gt;"",COUNTIF($L$7:$L64,0),"")</f>
        <v/>
      </c>
      <c r="J64" s="11" t="str">
        <f t="shared" si="6"/>
        <v/>
      </c>
      <c r="L64" s="2" t="str">
        <f t="shared" si="7"/>
        <v/>
      </c>
      <c r="M64" s="2" t="str">
        <f t="shared" si="8"/>
        <v/>
      </c>
      <c r="N64" t="str">
        <f t="shared" si="9"/>
        <v/>
      </c>
    </row>
    <row r="65" spans="1:14" x14ac:dyDescent="0.4">
      <c r="A65" s="2" t="s">
        <v>65</v>
      </c>
      <c r="C65" s="2" t="str">
        <f t="shared" si="2"/>
        <v/>
      </c>
      <c r="D65" s="1" t="str">
        <f t="shared" si="3"/>
        <v/>
      </c>
      <c r="E65" s="2" t="str">
        <f t="shared" si="4"/>
        <v/>
      </c>
      <c r="F65" s="2" t="str">
        <f t="shared" si="5"/>
        <v/>
      </c>
      <c r="G65" s="10" t="str">
        <f>IF(L65&lt;&gt;"",SUM(L$7:L65)/COUNT(L$7:L65),"")</f>
        <v/>
      </c>
      <c r="H65" s="2" t="str">
        <f>IF($B65&lt;&gt;"",COUNTIF($L$7:$L65,1),"")</f>
        <v/>
      </c>
      <c r="I65" s="2" t="str">
        <f>IF($B65&lt;&gt;"",COUNTIF($L$7:$L65,0),"")</f>
        <v/>
      </c>
      <c r="J65" s="11" t="str">
        <f t="shared" si="6"/>
        <v/>
      </c>
      <c r="L65" s="2" t="str">
        <f t="shared" si="7"/>
        <v/>
      </c>
      <c r="M65" s="2" t="str">
        <f t="shared" si="8"/>
        <v/>
      </c>
      <c r="N65" t="str">
        <f t="shared" si="9"/>
        <v/>
      </c>
    </row>
    <row r="66" spans="1:14" x14ac:dyDescent="0.4">
      <c r="A66" s="2" t="s">
        <v>66</v>
      </c>
      <c r="C66" s="2" t="str">
        <f t="shared" si="2"/>
        <v/>
      </c>
      <c r="D66" s="1" t="str">
        <f t="shared" si="3"/>
        <v/>
      </c>
      <c r="E66" s="2" t="str">
        <f t="shared" si="4"/>
        <v/>
      </c>
      <c r="F66" s="2" t="str">
        <f t="shared" si="5"/>
        <v/>
      </c>
      <c r="G66" s="10" t="str">
        <f>IF(L66&lt;&gt;"",SUM(L$7:L66)/COUNT(L$7:L66),"")</f>
        <v/>
      </c>
      <c r="H66" s="2" t="str">
        <f>IF($B66&lt;&gt;"",COUNTIF($L$7:$L66,1),"")</f>
        <v/>
      </c>
      <c r="I66" s="2" t="str">
        <f>IF($B66&lt;&gt;"",COUNTIF($L$7:$L66,0),"")</f>
        <v/>
      </c>
      <c r="J66" s="11" t="str">
        <f t="shared" si="6"/>
        <v/>
      </c>
      <c r="L66" s="2" t="str">
        <f t="shared" si="7"/>
        <v/>
      </c>
      <c r="M66" s="2" t="str">
        <f t="shared" si="8"/>
        <v/>
      </c>
      <c r="N66" t="str">
        <f t="shared" si="9"/>
        <v/>
      </c>
    </row>
    <row r="67" spans="1:14" x14ac:dyDescent="0.4">
      <c r="A67" s="2" t="s">
        <v>67</v>
      </c>
      <c r="C67" s="2" t="str">
        <f t="shared" ref="C67:C130" si="10">IF(B62&lt;&gt;"",B62,"")</f>
        <v/>
      </c>
      <c r="D67" s="1" t="str">
        <f t="shared" ref="D67:D130" si="11">IF(B67&lt;&gt;"",IF(B67=C67,"+","-"),"")</f>
        <v/>
      </c>
      <c r="E67" s="2" t="str">
        <f t="shared" ref="E67:E130" si="12">IF(D66&lt;&gt;"",IF(C67=99,E66,IF(D66="+",IF(C67="P","P","B"),IF(C67="B","P","B"))),"")</f>
        <v/>
      </c>
      <c r="F67" s="2" t="str">
        <f t="shared" ref="F67:F130" si="13">IF(B66&lt;&gt;"",(LEFT(N66,FIND(",",N66)-1)+MID(N66,FIND("m", SUBSTITUTE($N66, ",", "m", LEN($N66) - LEN(SUBSTITUTE($N66, ",", ""))))+1,20))*B$1,"")</f>
        <v/>
      </c>
      <c r="G67" s="10" t="str">
        <f>IF(L67&lt;&gt;"",SUM(L$7:L67)/COUNT(L$7:L67),"")</f>
        <v/>
      </c>
      <c r="H67" s="2" t="str">
        <f>IF($B67&lt;&gt;"",COUNTIF($L$7:$L67,1),"")</f>
        <v/>
      </c>
      <c r="I67" s="2" t="str">
        <f>IF($B67&lt;&gt;"",COUNTIF($L$7:$L67,0),"")</f>
        <v/>
      </c>
      <c r="J67" s="11" t="str">
        <f t="shared" ref="J67:J130" si="14">IF(B67&lt;&gt;"",IF(B67=E67,J66+F67,J66-F67),"")</f>
        <v/>
      </c>
      <c r="L67" s="2" t="str">
        <f t="shared" ref="L67:L130" si="15">IF(B67&lt;&gt;"",IF(B67=E67,1,0),"")</f>
        <v/>
      </c>
      <c r="M67" s="2" t="str">
        <f t="shared" ref="M67:M130" si="16">IF(B67&lt;&gt;"",IF(L67&lt;&gt;L66,1,M66+1),"")</f>
        <v/>
      </c>
      <c r="N67" t="str">
        <f t="shared" ref="N67:N130" si="17">IF(B67&lt;&gt;"",IF(L67=0,N66&amp;","&amp;LEFT(N66,FIND(",",N66)-1)+MID(N66,FIND("m", SUBSTITUTE($N66, ",", "m", LEN($N66) - LEN(SUBSTITUTE($N66, ",", ""))))+1,20),IF(LEN(N66) - LEN(SUBSTITUTE(N66, ",", ""))&lt;=2,"1,2,3",MID(N66,FIND(",",N66,1)+1,FIND("m", SUBSTITUTE($N66, ",", "m", LEN($N66) - LEN(SUBSTITUTE($N66, ",", ""))))-FIND(",",N66,1)-1))),"")</f>
        <v/>
      </c>
    </row>
    <row r="68" spans="1:14" x14ac:dyDescent="0.4">
      <c r="A68" s="2" t="s">
        <v>68</v>
      </c>
      <c r="C68" s="2" t="str">
        <f t="shared" si="10"/>
        <v/>
      </c>
      <c r="D68" s="1" t="str">
        <f t="shared" si="11"/>
        <v/>
      </c>
      <c r="E68" s="2" t="str">
        <f t="shared" si="12"/>
        <v/>
      </c>
      <c r="F68" s="2" t="str">
        <f t="shared" si="13"/>
        <v/>
      </c>
      <c r="G68" s="10" t="str">
        <f>IF(L68&lt;&gt;"",SUM(L$7:L68)/COUNT(L$7:L68),"")</f>
        <v/>
      </c>
      <c r="H68" s="2" t="str">
        <f>IF($B68&lt;&gt;"",COUNTIF($L$7:$L68,1),"")</f>
        <v/>
      </c>
      <c r="I68" s="2" t="str">
        <f>IF($B68&lt;&gt;"",COUNTIF($L$7:$L68,0),"")</f>
        <v/>
      </c>
      <c r="J68" s="11" t="str">
        <f t="shared" si="14"/>
        <v/>
      </c>
      <c r="L68" s="2" t="str">
        <f t="shared" si="15"/>
        <v/>
      </c>
      <c r="M68" s="2" t="str">
        <f t="shared" si="16"/>
        <v/>
      </c>
      <c r="N68" t="str">
        <f t="shared" si="17"/>
        <v/>
      </c>
    </row>
    <row r="69" spans="1:14" x14ac:dyDescent="0.4">
      <c r="A69" s="2" t="s">
        <v>69</v>
      </c>
      <c r="C69" s="2" t="str">
        <f t="shared" si="10"/>
        <v/>
      </c>
      <c r="D69" s="1" t="str">
        <f t="shared" si="11"/>
        <v/>
      </c>
      <c r="E69" s="2" t="str">
        <f t="shared" si="12"/>
        <v/>
      </c>
      <c r="F69" s="2" t="str">
        <f t="shared" si="13"/>
        <v/>
      </c>
      <c r="G69" s="10" t="str">
        <f>IF(L69&lt;&gt;"",SUM(L$7:L69)/COUNT(L$7:L69),"")</f>
        <v/>
      </c>
      <c r="H69" s="2" t="str">
        <f>IF($B69&lt;&gt;"",COUNTIF($L$7:$L69,1),"")</f>
        <v/>
      </c>
      <c r="I69" s="2" t="str">
        <f>IF($B69&lt;&gt;"",COUNTIF($L$7:$L69,0),"")</f>
        <v/>
      </c>
      <c r="J69" s="11" t="str">
        <f t="shared" si="14"/>
        <v/>
      </c>
      <c r="L69" s="2" t="str">
        <f t="shared" si="15"/>
        <v/>
      </c>
      <c r="M69" s="2" t="str">
        <f t="shared" si="16"/>
        <v/>
      </c>
      <c r="N69" t="str">
        <f t="shared" si="17"/>
        <v/>
      </c>
    </row>
    <row r="70" spans="1:14" x14ac:dyDescent="0.4">
      <c r="A70" s="2" t="s">
        <v>70</v>
      </c>
      <c r="C70" s="2" t="str">
        <f t="shared" si="10"/>
        <v/>
      </c>
      <c r="D70" s="1" t="str">
        <f t="shared" si="11"/>
        <v/>
      </c>
      <c r="E70" s="2" t="str">
        <f t="shared" si="12"/>
        <v/>
      </c>
      <c r="F70" s="2" t="str">
        <f t="shared" si="13"/>
        <v/>
      </c>
      <c r="G70" s="10" t="str">
        <f>IF(L70&lt;&gt;"",SUM(L$7:L70)/COUNT(L$7:L70),"")</f>
        <v/>
      </c>
      <c r="H70" s="2" t="str">
        <f>IF($B70&lt;&gt;"",COUNTIF($L$7:$L70,1),"")</f>
        <v/>
      </c>
      <c r="I70" s="2" t="str">
        <f>IF($B70&lt;&gt;"",COUNTIF($L$7:$L70,0),"")</f>
        <v/>
      </c>
      <c r="J70" s="11" t="str">
        <f t="shared" si="14"/>
        <v/>
      </c>
      <c r="L70" s="2" t="str">
        <f t="shared" si="15"/>
        <v/>
      </c>
      <c r="M70" s="2" t="str">
        <f t="shared" si="16"/>
        <v/>
      </c>
      <c r="N70" t="str">
        <f t="shared" si="17"/>
        <v/>
      </c>
    </row>
    <row r="71" spans="1:14" x14ac:dyDescent="0.4">
      <c r="A71" s="2" t="s">
        <v>71</v>
      </c>
      <c r="C71" s="2" t="str">
        <f t="shared" si="10"/>
        <v/>
      </c>
      <c r="D71" s="1" t="str">
        <f t="shared" si="11"/>
        <v/>
      </c>
      <c r="E71" s="2" t="str">
        <f t="shared" si="12"/>
        <v/>
      </c>
      <c r="F71" s="2" t="str">
        <f t="shared" si="13"/>
        <v/>
      </c>
      <c r="G71" s="10" t="str">
        <f>IF(L71&lt;&gt;"",SUM(L$7:L71)/COUNT(L$7:L71),"")</f>
        <v/>
      </c>
      <c r="H71" s="2" t="str">
        <f>IF($B71&lt;&gt;"",COUNTIF($L$7:$L71,1),"")</f>
        <v/>
      </c>
      <c r="I71" s="2" t="str">
        <f>IF($B71&lt;&gt;"",COUNTIF($L$7:$L71,0),"")</f>
        <v/>
      </c>
      <c r="J71" s="11" t="str">
        <f t="shared" si="14"/>
        <v/>
      </c>
      <c r="L71" s="2" t="str">
        <f t="shared" si="15"/>
        <v/>
      </c>
      <c r="M71" s="2" t="str">
        <f t="shared" si="16"/>
        <v/>
      </c>
      <c r="N71" t="str">
        <f t="shared" si="17"/>
        <v/>
      </c>
    </row>
    <row r="72" spans="1:14" x14ac:dyDescent="0.4">
      <c r="A72" s="2" t="s">
        <v>72</v>
      </c>
      <c r="C72" s="2" t="str">
        <f t="shared" si="10"/>
        <v/>
      </c>
      <c r="D72" s="1" t="str">
        <f t="shared" si="11"/>
        <v/>
      </c>
      <c r="E72" s="2" t="str">
        <f t="shared" si="12"/>
        <v/>
      </c>
      <c r="F72" s="2" t="str">
        <f t="shared" si="13"/>
        <v/>
      </c>
      <c r="G72" s="10" t="str">
        <f>IF(L72&lt;&gt;"",SUM(L$7:L72)/COUNT(L$7:L72),"")</f>
        <v/>
      </c>
      <c r="H72" s="2" t="str">
        <f>IF($B72&lt;&gt;"",COUNTIF($L$7:$L72,1),"")</f>
        <v/>
      </c>
      <c r="I72" s="2" t="str">
        <f>IF($B72&lt;&gt;"",COUNTIF($L$7:$L72,0),"")</f>
        <v/>
      </c>
      <c r="J72" s="11" t="str">
        <f t="shared" si="14"/>
        <v/>
      </c>
      <c r="L72" s="2" t="str">
        <f t="shared" si="15"/>
        <v/>
      </c>
      <c r="M72" s="2" t="str">
        <f t="shared" si="16"/>
        <v/>
      </c>
      <c r="N72" t="str">
        <f t="shared" si="17"/>
        <v/>
      </c>
    </row>
    <row r="73" spans="1:14" x14ac:dyDescent="0.4">
      <c r="A73" s="2" t="s">
        <v>73</v>
      </c>
      <c r="C73" s="2" t="str">
        <f t="shared" si="10"/>
        <v/>
      </c>
      <c r="D73" s="1" t="str">
        <f t="shared" si="11"/>
        <v/>
      </c>
      <c r="E73" s="2" t="str">
        <f t="shared" si="12"/>
        <v/>
      </c>
      <c r="F73" s="2" t="str">
        <f t="shared" si="13"/>
        <v/>
      </c>
      <c r="G73" s="10" t="str">
        <f>IF(L73&lt;&gt;"",SUM(L$7:L73)/COUNT(L$7:L73),"")</f>
        <v/>
      </c>
      <c r="H73" s="2" t="str">
        <f>IF($B73&lt;&gt;"",COUNTIF($L$7:$L73,1),"")</f>
        <v/>
      </c>
      <c r="I73" s="2" t="str">
        <f>IF($B73&lt;&gt;"",COUNTIF($L$7:$L73,0),"")</f>
        <v/>
      </c>
      <c r="J73" s="11" t="str">
        <f t="shared" si="14"/>
        <v/>
      </c>
      <c r="L73" s="2" t="str">
        <f t="shared" si="15"/>
        <v/>
      </c>
      <c r="M73" s="2" t="str">
        <f t="shared" si="16"/>
        <v/>
      </c>
      <c r="N73" t="str">
        <f t="shared" si="17"/>
        <v/>
      </c>
    </row>
    <row r="74" spans="1:14" x14ac:dyDescent="0.4">
      <c r="A74" s="2" t="s">
        <v>74</v>
      </c>
      <c r="C74" s="2" t="str">
        <f t="shared" si="10"/>
        <v/>
      </c>
      <c r="D74" s="1" t="str">
        <f t="shared" si="11"/>
        <v/>
      </c>
      <c r="E74" s="2" t="str">
        <f t="shared" si="12"/>
        <v/>
      </c>
      <c r="F74" s="2" t="str">
        <f t="shared" si="13"/>
        <v/>
      </c>
      <c r="G74" s="10" t="str">
        <f>IF(L74&lt;&gt;"",SUM(L$7:L74)/COUNT(L$7:L74),"")</f>
        <v/>
      </c>
      <c r="H74" s="2" t="str">
        <f>IF($B74&lt;&gt;"",COUNTIF($L$7:$L74,1),"")</f>
        <v/>
      </c>
      <c r="I74" s="2" t="str">
        <f>IF($B74&lt;&gt;"",COUNTIF($L$7:$L74,0),"")</f>
        <v/>
      </c>
      <c r="J74" s="11" t="str">
        <f t="shared" si="14"/>
        <v/>
      </c>
      <c r="L74" s="2" t="str">
        <f t="shared" si="15"/>
        <v/>
      </c>
      <c r="M74" s="2" t="str">
        <f t="shared" si="16"/>
        <v/>
      </c>
      <c r="N74" t="str">
        <f t="shared" si="17"/>
        <v/>
      </c>
    </row>
    <row r="75" spans="1:14" x14ac:dyDescent="0.4">
      <c r="A75" s="2" t="s">
        <v>75</v>
      </c>
      <c r="C75" s="2" t="str">
        <f t="shared" si="10"/>
        <v/>
      </c>
      <c r="D75" s="1" t="str">
        <f t="shared" si="11"/>
        <v/>
      </c>
      <c r="E75" s="2" t="str">
        <f t="shared" si="12"/>
        <v/>
      </c>
      <c r="F75" s="2" t="str">
        <f t="shared" si="13"/>
        <v/>
      </c>
      <c r="G75" s="10" t="str">
        <f>IF(L75&lt;&gt;"",SUM(L$7:L75)/COUNT(L$7:L75),"")</f>
        <v/>
      </c>
      <c r="H75" s="2" t="str">
        <f>IF($B75&lt;&gt;"",COUNTIF($L$7:$L75,1),"")</f>
        <v/>
      </c>
      <c r="I75" s="2" t="str">
        <f>IF($B75&lt;&gt;"",COUNTIF($L$7:$L75,0),"")</f>
        <v/>
      </c>
      <c r="J75" s="11" t="str">
        <f t="shared" si="14"/>
        <v/>
      </c>
      <c r="L75" s="2" t="str">
        <f t="shared" si="15"/>
        <v/>
      </c>
      <c r="M75" s="2" t="str">
        <f t="shared" si="16"/>
        <v/>
      </c>
      <c r="N75" t="str">
        <f t="shared" si="17"/>
        <v/>
      </c>
    </row>
    <row r="76" spans="1:14" x14ac:dyDescent="0.4">
      <c r="A76" s="2" t="s">
        <v>76</v>
      </c>
      <c r="C76" s="2" t="str">
        <f t="shared" si="10"/>
        <v/>
      </c>
      <c r="D76" s="1" t="str">
        <f t="shared" si="11"/>
        <v/>
      </c>
      <c r="E76" s="2" t="str">
        <f t="shared" si="12"/>
        <v/>
      </c>
      <c r="F76" s="2" t="str">
        <f t="shared" si="13"/>
        <v/>
      </c>
      <c r="G76" s="10" t="str">
        <f>IF(L76&lt;&gt;"",SUM(L$7:L76)/COUNT(L$7:L76),"")</f>
        <v/>
      </c>
      <c r="H76" s="2" t="str">
        <f>IF($B76&lt;&gt;"",COUNTIF($L$7:$L76,1),"")</f>
        <v/>
      </c>
      <c r="I76" s="2" t="str">
        <f>IF($B76&lt;&gt;"",COUNTIF($L$7:$L76,0),"")</f>
        <v/>
      </c>
      <c r="J76" s="11" t="str">
        <f t="shared" si="14"/>
        <v/>
      </c>
      <c r="L76" s="2" t="str">
        <f t="shared" si="15"/>
        <v/>
      </c>
      <c r="M76" s="2" t="str">
        <f t="shared" si="16"/>
        <v/>
      </c>
      <c r="N76" t="str">
        <f t="shared" si="17"/>
        <v/>
      </c>
    </row>
    <row r="77" spans="1:14" x14ac:dyDescent="0.4">
      <c r="A77" s="2" t="s">
        <v>77</v>
      </c>
      <c r="C77" s="2" t="str">
        <f t="shared" si="10"/>
        <v/>
      </c>
      <c r="D77" s="1" t="str">
        <f t="shared" si="11"/>
        <v/>
      </c>
      <c r="E77" s="2" t="str">
        <f t="shared" si="12"/>
        <v/>
      </c>
      <c r="F77" s="2" t="str">
        <f t="shared" si="13"/>
        <v/>
      </c>
      <c r="G77" s="10" t="str">
        <f>IF(L77&lt;&gt;"",SUM(L$7:L77)/COUNT(L$7:L77),"")</f>
        <v/>
      </c>
      <c r="H77" s="2" t="str">
        <f>IF($B77&lt;&gt;"",COUNTIF($L$7:$L77,1),"")</f>
        <v/>
      </c>
      <c r="I77" s="2" t="str">
        <f>IF($B77&lt;&gt;"",COUNTIF($L$7:$L77,0),"")</f>
        <v/>
      </c>
      <c r="J77" s="11" t="str">
        <f t="shared" si="14"/>
        <v/>
      </c>
      <c r="L77" s="2" t="str">
        <f t="shared" si="15"/>
        <v/>
      </c>
      <c r="M77" s="2" t="str">
        <f t="shared" si="16"/>
        <v/>
      </c>
      <c r="N77" t="str">
        <f t="shared" si="17"/>
        <v/>
      </c>
    </row>
    <row r="78" spans="1:14" x14ac:dyDescent="0.4">
      <c r="A78" s="2" t="s">
        <v>78</v>
      </c>
      <c r="C78" s="2" t="str">
        <f t="shared" si="10"/>
        <v/>
      </c>
      <c r="D78" s="1" t="str">
        <f t="shared" si="11"/>
        <v/>
      </c>
      <c r="E78" s="2" t="str">
        <f t="shared" si="12"/>
        <v/>
      </c>
      <c r="F78" s="2" t="str">
        <f t="shared" si="13"/>
        <v/>
      </c>
      <c r="G78" s="10" t="str">
        <f>IF(L78&lt;&gt;"",SUM(L$7:L78)/COUNT(L$7:L78),"")</f>
        <v/>
      </c>
      <c r="H78" s="2" t="str">
        <f>IF($B78&lt;&gt;"",COUNTIF($L$7:$L78,1),"")</f>
        <v/>
      </c>
      <c r="I78" s="2" t="str">
        <f>IF($B78&lt;&gt;"",COUNTIF($L$7:$L78,0),"")</f>
        <v/>
      </c>
      <c r="J78" s="11" t="str">
        <f t="shared" si="14"/>
        <v/>
      </c>
      <c r="L78" s="2" t="str">
        <f t="shared" si="15"/>
        <v/>
      </c>
      <c r="M78" s="2" t="str">
        <f t="shared" si="16"/>
        <v/>
      </c>
      <c r="N78" t="str">
        <f t="shared" si="17"/>
        <v/>
      </c>
    </row>
    <row r="79" spans="1:14" x14ac:dyDescent="0.4">
      <c r="A79" s="2" t="s">
        <v>79</v>
      </c>
      <c r="C79" s="2" t="str">
        <f t="shared" si="10"/>
        <v/>
      </c>
      <c r="D79" s="1" t="str">
        <f t="shared" si="11"/>
        <v/>
      </c>
      <c r="E79" s="2" t="str">
        <f t="shared" si="12"/>
        <v/>
      </c>
      <c r="F79" s="2" t="str">
        <f t="shared" si="13"/>
        <v/>
      </c>
      <c r="G79" s="10" t="str">
        <f>IF(L79&lt;&gt;"",SUM(L$7:L79)/COUNT(L$7:L79),"")</f>
        <v/>
      </c>
      <c r="H79" s="2" t="str">
        <f>IF($B79&lt;&gt;"",COUNTIF($L$7:$L79,1),"")</f>
        <v/>
      </c>
      <c r="I79" s="2" t="str">
        <f>IF($B79&lt;&gt;"",COUNTIF($L$7:$L79,0),"")</f>
        <v/>
      </c>
      <c r="J79" s="11" t="str">
        <f t="shared" si="14"/>
        <v/>
      </c>
      <c r="L79" s="2" t="str">
        <f t="shared" si="15"/>
        <v/>
      </c>
      <c r="M79" s="2" t="str">
        <f t="shared" si="16"/>
        <v/>
      </c>
      <c r="N79" t="str">
        <f t="shared" si="17"/>
        <v/>
      </c>
    </row>
    <row r="80" spans="1:14" x14ac:dyDescent="0.4">
      <c r="A80" s="2" t="s">
        <v>80</v>
      </c>
      <c r="C80" s="2" t="str">
        <f t="shared" si="10"/>
        <v/>
      </c>
      <c r="D80" s="1" t="str">
        <f t="shared" si="11"/>
        <v/>
      </c>
      <c r="E80" s="2" t="str">
        <f t="shared" si="12"/>
        <v/>
      </c>
      <c r="F80" s="2" t="str">
        <f t="shared" si="13"/>
        <v/>
      </c>
      <c r="G80" s="10" t="str">
        <f>IF(L80&lt;&gt;"",SUM(L$7:L80)/COUNT(L$7:L80),"")</f>
        <v/>
      </c>
      <c r="H80" s="2" t="str">
        <f>IF($B80&lt;&gt;"",COUNTIF($L$7:$L80,1),"")</f>
        <v/>
      </c>
      <c r="I80" s="2" t="str">
        <f>IF($B80&lt;&gt;"",COUNTIF($L$7:$L80,0),"")</f>
        <v/>
      </c>
      <c r="J80" s="11" t="str">
        <f t="shared" si="14"/>
        <v/>
      </c>
      <c r="L80" s="2" t="str">
        <f t="shared" si="15"/>
        <v/>
      </c>
      <c r="M80" s="2" t="str">
        <f t="shared" si="16"/>
        <v/>
      </c>
      <c r="N80" t="str">
        <f t="shared" si="17"/>
        <v/>
      </c>
    </row>
    <row r="81" spans="1:14" x14ac:dyDescent="0.4">
      <c r="A81" s="2" t="s">
        <v>81</v>
      </c>
      <c r="C81" s="2" t="str">
        <f t="shared" si="10"/>
        <v/>
      </c>
      <c r="D81" s="1" t="str">
        <f t="shared" si="11"/>
        <v/>
      </c>
      <c r="E81" s="2" t="str">
        <f t="shared" si="12"/>
        <v/>
      </c>
      <c r="F81" s="2" t="str">
        <f t="shared" si="13"/>
        <v/>
      </c>
      <c r="G81" s="10" t="str">
        <f>IF(L81&lt;&gt;"",SUM(L$7:L81)/COUNT(L$7:L81),"")</f>
        <v/>
      </c>
      <c r="H81" s="2" t="str">
        <f>IF($B81&lt;&gt;"",COUNTIF($L$7:$L81,1),"")</f>
        <v/>
      </c>
      <c r="I81" s="2" t="str">
        <f>IF($B81&lt;&gt;"",COUNTIF($L$7:$L81,0),"")</f>
        <v/>
      </c>
      <c r="J81" s="11" t="str">
        <f t="shared" si="14"/>
        <v/>
      </c>
      <c r="L81" s="2" t="str">
        <f t="shared" si="15"/>
        <v/>
      </c>
      <c r="M81" s="2" t="str">
        <f t="shared" si="16"/>
        <v/>
      </c>
      <c r="N81" t="str">
        <f t="shared" si="17"/>
        <v/>
      </c>
    </row>
    <row r="82" spans="1:14" x14ac:dyDescent="0.4">
      <c r="A82" s="2" t="s">
        <v>82</v>
      </c>
      <c r="C82" s="2" t="str">
        <f t="shared" si="10"/>
        <v/>
      </c>
      <c r="D82" s="1" t="str">
        <f t="shared" si="11"/>
        <v/>
      </c>
      <c r="E82" s="2" t="str">
        <f t="shared" si="12"/>
        <v/>
      </c>
      <c r="F82" s="2" t="str">
        <f t="shared" si="13"/>
        <v/>
      </c>
      <c r="G82" s="10" t="str">
        <f>IF(L82&lt;&gt;"",SUM(L$7:L82)/COUNT(L$7:L82),"")</f>
        <v/>
      </c>
      <c r="H82" s="2" t="str">
        <f>IF($B82&lt;&gt;"",COUNTIF($L$7:$L82,1),"")</f>
        <v/>
      </c>
      <c r="I82" s="2" t="str">
        <f>IF($B82&lt;&gt;"",COUNTIF($L$7:$L82,0),"")</f>
        <v/>
      </c>
      <c r="J82" s="11" t="str">
        <f t="shared" si="14"/>
        <v/>
      </c>
      <c r="L82" s="2" t="str">
        <f t="shared" si="15"/>
        <v/>
      </c>
      <c r="M82" s="2" t="str">
        <f t="shared" si="16"/>
        <v/>
      </c>
      <c r="N82" t="str">
        <f t="shared" si="17"/>
        <v/>
      </c>
    </row>
    <row r="83" spans="1:14" x14ac:dyDescent="0.4">
      <c r="A83" s="2" t="s">
        <v>83</v>
      </c>
      <c r="C83" s="2" t="str">
        <f t="shared" si="10"/>
        <v/>
      </c>
      <c r="D83" s="1" t="str">
        <f t="shared" si="11"/>
        <v/>
      </c>
      <c r="E83" s="2" t="str">
        <f t="shared" si="12"/>
        <v/>
      </c>
      <c r="F83" s="2" t="str">
        <f t="shared" si="13"/>
        <v/>
      </c>
      <c r="G83" s="10" t="str">
        <f>IF(L83&lt;&gt;"",SUM(L$7:L83)/COUNT(L$7:L83),"")</f>
        <v/>
      </c>
      <c r="H83" s="2" t="str">
        <f>IF($B83&lt;&gt;"",COUNTIF($L$7:$L83,1),"")</f>
        <v/>
      </c>
      <c r="I83" s="2" t="str">
        <f>IF($B83&lt;&gt;"",COUNTIF($L$7:$L83,0),"")</f>
        <v/>
      </c>
      <c r="J83" s="11" t="str">
        <f t="shared" si="14"/>
        <v/>
      </c>
      <c r="L83" s="2" t="str">
        <f t="shared" si="15"/>
        <v/>
      </c>
      <c r="M83" s="2" t="str">
        <f t="shared" si="16"/>
        <v/>
      </c>
      <c r="N83" t="str">
        <f t="shared" si="17"/>
        <v/>
      </c>
    </row>
    <row r="84" spans="1:14" x14ac:dyDescent="0.4">
      <c r="A84" s="2" t="s">
        <v>84</v>
      </c>
      <c r="C84" s="2" t="str">
        <f t="shared" si="10"/>
        <v/>
      </c>
      <c r="D84" s="1" t="str">
        <f t="shared" si="11"/>
        <v/>
      </c>
      <c r="E84" s="2" t="str">
        <f t="shared" si="12"/>
        <v/>
      </c>
      <c r="F84" s="2" t="str">
        <f t="shared" si="13"/>
        <v/>
      </c>
      <c r="G84" s="10" t="str">
        <f>IF(L84&lt;&gt;"",SUM(L$7:L84)/COUNT(L$7:L84),"")</f>
        <v/>
      </c>
      <c r="H84" s="2" t="str">
        <f>IF($B84&lt;&gt;"",COUNTIF($L$7:$L84,1),"")</f>
        <v/>
      </c>
      <c r="I84" s="2" t="str">
        <f>IF($B84&lt;&gt;"",COUNTIF($L$7:$L84,0),"")</f>
        <v/>
      </c>
      <c r="J84" s="11" t="str">
        <f t="shared" si="14"/>
        <v/>
      </c>
      <c r="L84" s="2" t="str">
        <f t="shared" si="15"/>
        <v/>
      </c>
      <c r="M84" s="2" t="str">
        <f t="shared" si="16"/>
        <v/>
      </c>
      <c r="N84" t="str">
        <f t="shared" si="17"/>
        <v/>
      </c>
    </row>
    <row r="85" spans="1:14" x14ac:dyDescent="0.4">
      <c r="A85" s="2" t="s">
        <v>85</v>
      </c>
      <c r="C85" s="2" t="str">
        <f t="shared" si="10"/>
        <v/>
      </c>
      <c r="D85" s="1" t="str">
        <f t="shared" si="11"/>
        <v/>
      </c>
      <c r="E85" s="2" t="str">
        <f t="shared" si="12"/>
        <v/>
      </c>
      <c r="F85" s="2" t="str">
        <f t="shared" si="13"/>
        <v/>
      </c>
      <c r="G85" s="10" t="str">
        <f>IF(L85&lt;&gt;"",SUM(L$7:L85)/COUNT(L$7:L85),"")</f>
        <v/>
      </c>
      <c r="H85" s="2" t="str">
        <f>IF($B85&lt;&gt;"",COUNTIF($L$7:$L85,1),"")</f>
        <v/>
      </c>
      <c r="I85" s="2" t="str">
        <f>IF($B85&lt;&gt;"",COUNTIF($L$7:$L85,0),"")</f>
        <v/>
      </c>
      <c r="J85" s="11" t="str">
        <f t="shared" si="14"/>
        <v/>
      </c>
      <c r="L85" s="2" t="str">
        <f t="shared" si="15"/>
        <v/>
      </c>
      <c r="M85" s="2" t="str">
        <f t="shared" si="16"/>
        <v/>
      </c>
      <c r="N85" t="str">
        <f t="shared" si="17"/>
        <v/>
      </c>
    </row>
    <row r="86" spans="1:14" x14ac:dyDescent="0.4">
      <c r="A86" s="2" t="s">
        <v>86</v>
      </c>
      <c r="C86" s="2" t="str">
        <f t="shared" si="10"/>
        <v/>
      </c>
      <c r="D86" s="1" t="str">
        <f t="shared" si="11"/>
        <v/>
      </c>
      <c r="E86" s="2" t="str">
        <f t="shared" si="12"/>
        <v/>
      </c>
      <c r="F86" s="2" t="str">
        <f t="shared" si="13"/>
        <v/>
      </c>
      <c r="G86" s="10" t="str">
        <f>IF(L86&lt;&gt;"",SUM(L$7:L86)/COUNT(L$7:L86),"")</f>
        <v/>
      </c>
      <c r="H86" s="2" t="str">
        <f>IF($B86&lt;&gt;"",COUNTIF($L$7:$L86,1),"")</f>
        <v/>
      </c>
      <c r="I86" s="2" t="str">
        <f>IF($B86&lt;&gt;"",COUNTIF($L$7:$L86,0),"")</f>
        <v/>
      </c>
      <c r="J86" s="11" t="str">
        <f t="shared" si="14"/>
        <v/>
      </c>
      <c r="L86" s="2" t="str">
        <f t="shared" si="15"/>
        <v/>
      </c>
      <c r="M86" s="2" t="str">
        <f t="shared" si="16"/>
        <v/>
      </c>
      <c r="N86" t="str">
        <f t="shared" si="17"/>
        <v/>
      </c>
    </row>
    <row r="87" spans="1:14" x14ac:dyDescent="0.4">
      <c r="A87" s="2" t="s">
        <v>87</v>
      </c>
      <c r="C87" s="2" t="str">
        <f t="shared" si="10"/>
        <v/>
      </c>
      <c r="D87" s="1" t="str">
        <f t="shared" si="11"/>
        <v/>
      </c>
      <c r="E87" s="2" t="str">
        <f t="shared" si="12"/>
        <v/>
      </c>
      <c r="F87" s="2" t="str">
        <f t="shared" si="13"/>
        <v/>
      </c>
      <c r="G87" s="10" t="str">
        <f>IF(L87&lt;&gt;"",SUM(L$7:L87)/COUNT(L$7:L87),"")</f>
        <v/>
      </c>
      <c r="H87" s="2" t="str">
        <f>IF($B87&lt;&gt;"",COUNTIF($L$7:$L87,1),"")</f>
        <v/>
      </c>
      <c r="I87" s="2" t="str">
        <f>IF($B87&lt;&gt;"",COUNTIF($L$7:$L87,0),"")</f>
        <v/>
      </c>
      <c r="J87" s="11" t="str">
        <f t="shared" si="14"/>
        <v/>
      </c>
      <c r="L87" s="2" t="str">
        <f t="shared" si="15"/>
        <v/>
      </c>
      <c r="M87" s="2" t="str">
        <f t="shared" si="16"/>
        <v/>
      </c>
      <c r="N87" t="str">
        <f t="shared" si="17"/>
        <v/>
      </c>
    </row>
    <row r="88" spans="1:14" x14ac:dyDescent="0.4">
      <c r="A88" s="2" t="s">
        <v>88</v>
      </c>
      <c r="C88" s="2" t="str">
        <f t="shared" si="10"/>
        <v/>
      </c>
      <c r="D88" s="1" t="str">
        <f t="shared" si="11"/>
        <v/>
      </c>
      <c r="E88" s="2" t="str">
        <f t="shared" si="12"/>
        <v/>
      </c>
      <c r="F88" s="2" t="str">
        <f t="shared" si="13"/>
        <v/>
      </c>
      <c r="G88" s="10" t="str">
        <f>IF(L88&lt;&gt;"",SUM(L$7:L88)/COUNT(L$7:L88),"")</f>
        <v/>
      </c>
      <c r="H88" s="2" t="str">
        <f>IF($B88&lt;&gt;"",COUNTIF($L$7:$L88,1),"")</f>
        <v/>
      </c>
      <c r="I88" s="2" t="str">
        <f>IF($B88&lt;&gt;"",COUNTIF($L$7:$L88,0),"")</f>
        <v/>
      </c>
      <c r="J88" s="11" t="str">
        <f t="shared" si="14"/>
        <v/>
      </c>
      <c r="L88" s="2" t="str">
        <f t="shared" si="15"/>
        <v/>
      </c>
      <c r="M88" s="2" t="str">
        <f t="shared" si="16"/>
        <v/>
      </c>
      <c r="N88" t="str">
        <f t="shared" si="17"/>
        <v/>
      </c>
    </row>
    <row r="89" spans="1:14" x14ac:dyDescent="0.4">
      <c r="A89" s="2" t="s">
        <v>89</v>
      </c>
      <c r="C89" s="2" t="str">
        <f t="shared" si="10"/>
        <v/>
      </c>
      <c r="D89" s="1" t="str">
        <f t="shared" si="11"/>
        <v/>
      </c>
      <c r="E89" s="2" t="str">
        <f t="shared" si="12"/>
        <v/>
      </c>
      <c r="F89" s="2" t="str">
        <f t="shared" si="13"/>
        <v/>
      </c>
      <c r="G89" s="10" t="str">
        <f>IF(L89&lt;&gt;"",SUM(L$7:L89)/COUNT(L$7:L89),"")</f>
        <v/>
      </c>
      <c r="H89" s="2" t="str">
        <f>IF($B89&lt;&gt;"",COUNTIF($L$7:$L89,1),"")</f>
        <v/>
      </c>
      <c r="I89" s="2" t="str">
        <f>IF($B89&lt;&gt;"",COUNTIF($L$7:$L89,0),"")</f>
        <v/>
      </c>
      <c r="J89" s="11" t="str">
        <f t="shared" si="14"/>
        <v/>
      </c>
      <c r="L89" s="2" t="str">
        <f t="shared" si="15"/>
        <v/>
      </c>
      <c r="M89" s="2" t="str">
        <f t="shared" si="16"/>
        <v/>
      </c>
      <c r="N89" t="str">
        <f t="shared" si="17"/>
        <v/>
      </c>
    </row>
    <row r="90" spans="1:14" x14ac:dyDescent="0.4">
      <c r="A90" s="2" t="s">
        <v>90</v>
      </c>
      <c r="C90" s="2" t="str">
        <f t="shared" si="10"/>
        <v/>
      </c>
      <c r="D90" s="1" t="str">
        <f t="shared" si="11"/>
        <v/>
      </c>
      <c r="E90" s="2" t="str">
        <f t="shared" si="12"/>
        <v/>
      </c>
      <c r="F90" s="2" t="str">
        <f t="shared" si="13"/>
        <v/>
      </c>
      <c r="G90" s="10" t="str">
        <f>IF(L90&lt;&gt;"",SUM(L$7:L90)/COUNT(L$7:L90),"")</f>
        <v/>
      </c>
      <c r="H90" s="2" t="str">
        <f>IF($B90&lt;&gt;"",COUNTIF($L$7:$L90,1),"")</f>
        <v/>
      </c>
      <c r="I90" s="2" t="str">
        <f>IF($B90&lt;&gt;"",COUNTIF($L$7:$L90,0),"")</f>
        <v/>
      </c>
      <c r="J90" s="11" t="str">
        <f t="shared" si="14"/>
        <v/>
      </c>
      <c r="L90" s="2" t="str">
        <f t="shared" si="15"/>
        <v/>
      </c>
      <c r="M90" s="2" t="str">
        <f t="shared" si="16"/>
        <v/>
      </c>
      <c r="N90" t="str">
        <f t="shared" si="17"/>
        <v/>
      </c>
    </row>
    <row r="91" spans="1:14" x14ac:dyDescent="0.4">
      <c r="A91" s="2" t="s">
        <v>91</v>
      </c>
      <c r="C91" s="2" t="str">
        <f t="shared" si="10"/>
        <v/>
      </c>
      <c r="D91" s="1" t="str">
        <f t="shared" si="11"/>
        <v/>
      </c>
      <c r="E91" s="2" t="str">
        <f t="shared" si="12"/>
        <v/>
      </c>
      <c r="F91" s="2" t="str">
        <f t="shared" si="13"/>
        <v/>
      </c>
      <c r="G91" s="10" t="str">
        <f>IF(L91&lt;&gt;"",SUM(L$7:L91)/COUNT(L$7:L91),"")</f>
        <v/>
      </c>
      <c r="H91" s="2" t="str">
        <f>IF($B91&lt;&gt;"",COUNTIF($L$7:$L91,1),"")</f>
        <v/>
      </c>
      <c r="I91" s="2" t="str">
        <f>IF($B91&lt;&gt;"",COUNTIF($L$7:$L91,0),"")</f>
        <v/>
      </c>
      <c r="J91" s="11" t="str">
        <f t="shared" si="14"/>
        <v/>
      </c>
      <c r="L91" s="2" t="str">
        <f t="shared" si="15"/>
        <v/>
      </c>
      <c r="M91" s="2" t="str">
        <f t="shared" si="16"/>
        <v/>
      </c>
      <c r="N91" t="str">
        <f t="shared" si="17"/>
        <v/>
      </c>
    </row>
    <row r="92" spans="1:14" x14ac:dyDescent="0.4">
      <c r="A92" s="2" t="s">
        <v>92</v>
      </c>
      <c r="C92" s="2" t="str">
        <f t="shared" si="10"/>
        <v/>
      </c>
      <c r="D92" s="1" t="str">
        <f t="shared" si="11"/>
        <v/>
      </c>
      <c r="E92" s="2" t="str">
        <f t="shared" si="12"/>
        <v/>
      </c>
      <c r="F92" s="2" t="str">
        <f t="shared" si="13"/>
        <v/>
      </c>
      <c r="G92" s="10" t="str">
        <f>IF(L92&lt;&gt;"",SUM(L$7:L92)/COUNT(L$7:L92),"")</f>
        <v/>
      </c>
      <c r="H92" s="2" t="str">
        <f>IF($B92&lt;&gt;"",COUNTIF($L$7:$L92,1),"")</f>
        <v/>
      </c>
      <c r="I92" s="2" t="str">
        <f>IF($B92&lt;&gt;"",COUNTIF($L$7:$L92,0),"")</f>
        <v/>
      </c>
      <c r="J92" s="11" t="str">
        <f t="shared" si="14"/>
        <v/>
      </c>
      <c r="L92" s="2" t="str">
        <f t="shared" si="15"/>
        <v/>
      </c>
      <c r="M92" s="2" t="str">
        <f t="shared" si="16"/>
        <v/>
      </c>
      <c r="N92" t="str">
        <f t="shared" si="17"/>
        <v/>
      </c>
    </row>
    <row r="93" spans="1:14" x14ac:dyDescent="0.4">
      <c r="A93" s="2" t="s">
        <v>93</v>
      </c>
      <c r="C93" s="2" t="str">
        <f t="shared" si="10"/>
        <v/>
      </c>
      <c r="D93" s="1" t="str">
        <f t="shared" si="11"/>
        <v/>
      </c>
      <c r="E93" s="2" t="str">
        <f t="shared" si="12"/>
        <v/>
      </c>
      <c r="F93" s="2" t="str">
        <f t="shared" si="13"/>
        <v/>
      </c>
      <c r="G93" s="10" t="str">
        <f>IF(L93&lt;&gt;"",SUM(L$7:L93)/COUNT(L$7:L93),"")</f>
        <v/>
      </c>
      <c r="H93" s="2" t="str">
        <f>IF($B93&lt;&gt;"",COUNTIF($L$7:$L93,1),"")</f>
        <v/>
      </c>
      <c r="I93" s="2" t="str">
        <f>IF($B93&lt;&gt;"",COUNTIF($L$7:$L93,0),"")</f>
        <v/>
      </c>
      <c r="J93" s="11" t="str">
        <f t="shared" si="14"/>
        <v/>
      </c>
      <c r="L93" s="2" t="str">
        <f t="shared" si="15"/>
        <v/>
      </c>
      <c r="M93" s="2" t="str">
        <f t="shared" si="16"/>
        <v/>
      </c>
      <c r="N93" t="str">
        <f t="shared" si="17"/>
        <v/>
      </c>
    </row>
    <row r="94" spans="1:14" x14ac:dyDescent="0.4">
      <c r="A94" s="2" t="s">
        <v>94</v>
      </c>
      <c r="C94" s="2" t="str">
        <f t="shared" si="10"/>
        <v/>
      </c>
      <c r="D94" s="1" t="str">
        <f t="shared" si="11"/>
        <v/>
      </c>
      <c r="E94" s="2" t="str">
        <f t="shared" si="12"/>
        <v/>
      </c>
      <c r="F94" s="2" t="str">
        <f t="shared" si="13"/>
        <v/>
      </c>
      <c r="G94" s="10" t="str">
        <f>IF(L94&lt;&gt;"",SUM(L$7:L94)/COUNT(L$7:L94),"")</f>
        <v/>
      </c>
      <c r="H94" s="2" t="str">
        <f>IF($B94&lt;&gt;"",COUNTIF($L$7:$L94,1),"")</f>
        <v/>
      </c>
      <c r="I94" s="2" t="str">
        <f>IF($B94&lt;&gt;"",COUNTIF($L$7:$L94,0),"")</f>
        <v/>
      </c>
      <c r="J94" s="11" t="str">
        <f t="shared" si="14"/>
        <v/>
      </c>
      <c r="L94" s="2" t="str">
        <f t="shared" si="15"/>
        <v/>
      </c>
      <c r="M94" s="2" t="str">
        <f t="shared" si="16"/>
        <v/>
      </c>
      <c r="N94" t="str">
        <f t="shared" si="17"/>
        <v/>
      </c>
    </row>
    <row r="95" spans="1:14" x14ac:dyDescent="0.4">
      <c r="A95" s="2" t="s">
        <v>95</v>
      </c>
      <c r="C95" s="2" t="str">
        <f t="shared" si="10"/>
        <v/>
      </c>
      <c r="D95" s="1" t="str">
        <f t="shared" si="11"/>
        <v/>
      </c>
      <c r="E95" s="2" t="str">
        <f t="shared" si="12"/>
        <v/>
      </c>
      <c r="F95" s="2" t="str">
        <f t="shared" si="13"/>
        <v/>
      </c>
      <c r="G95" s="10" t="str">
        <f>IF(L95&lt;&gt;"",SUM(L$7:L95)/COUNT(L$7:L95),"")</f>
        <v/>
      </c>
      <c r="H95" s="2" t="str">
        <f>IF($B95&lt;&gt;"",COUNTIF($L$7:$L95,1),"")</f>
        <v/>
      </c>
      <c r="I95" s="2" t="str">
        <f>IF($B95&lt;&gt;"",COUNTIF($L$7:$L95,0),"")</f>
        <v/>
      </c>
      <c r="J95" s="11" t="str">
        <f t="shared" si="14"/>
        <v/>
      </c>
      <c r="L95" s="2" t="str">
        <f t="shared" si="15"/>
        <v/>
      </c>
      <c r="M95" s="2" t="str">
        <f t="shared" si="16"/>
        <v/>
      </c>
      <c r="N95" t="str">
        <f t="shared" si="17"/>
        <v/>
      </c>
    </row>
    <row r="96" spans="1:14" x14ac:dyDescent="0.4">
      <c r="A96" s="2" t="s">
        <v>96</v>
      </c>
      <c r="C96" s="2" t="str">
        <f t="shared" si="10"/>
        <v/>
      </c>
      <c r="D96" s="1" t="str">
        <f t="shared" si="11"/>
        <v/>
      </c>
      <c r="E96" s="2" t="str">
        <f t="shared" si="12"/>
        <v/>
      </c>
      <c r="F96" s="2" t="str">
        <f t="shared" si="13"/>
        <v/>
      </c>
      <c r="G96" s="10" t="str">
        <f>IF(L96&lt;&gt;"",SUM(L$7:L96)/COUNT(L$7:L96),"")</f>
        <v/>
      </c>
      <c r="H96" s="2" t="str">
        <f>IF($B96&lt;&gt;"",COUNTIF($L$7:$L96,1),"")</f>
        <v/>
      </c>
      <c r="I96" s="2" t="str">
        <f>IF($B96&lt;&gt;"",COUNTIF($L$7:$L96,0),"")</f>
        <v/>
      </c>
      <c r="J96" s="11" t="str">
        <f t="shared" si="14"/>
        <v/>
      </c>
      <c r="L96" s="2" t="str">
        <f t="shared" si="15"/>
        <v/>
      </c>
      <c r="M96" s="2" t="str">
        <f t="shared" si="16"/>
        <v/>
      </c>
      <c r="N96" t="str">
        <f t="shared" si="17"/>
        <v/>
      </c>
    </row>
    <row r="97" spans="1:15" x14ac:dyDescent="0.4">
      <c r="A97" s="2" t="s">
        <v>97</v>
      </c>
      <c r="C97" s="2" t="str">
        <f t="shared" si="10"/>
        <v/>
      </c>
      <c r="D97" s="1" t="str">
        <f t="shared" si="11"/>
        <v/>
      </c>
      <c r="E97" s="2" t="str">
        <f t="shared" si="12"/>
        <v/>
      </c>
      <c r="F97" s="2" t="str">
        <f t="shared" si="13"/>
        <v/>
      </c>
      <c r="G97" s="10" t="str">
        <f>IF(L97&lt;&gt;"",SUM(L$7:L97)/COUNT(L$7:L97),"")</f>
        <v/>
      </c>
      <c r="H97" s="2" t="str">
        <f>IF($B97&lt;&gt;"",COUNTIF($L$7:$L97,1),"")</f>
        <v/>
      </c>
      <c r="I97" s="2" t="str">
        <f>IF($B97&lt;&gt;"",COUNTIF($L$7:$L97,0),"")</f>
        <v/>
      </c>
      <c r="J97" s="11" t="str">
        <f t="shared" si="14"/>
        <v/>
      </c>
      <c r="L97" s="2" t="str">
        <f t="shared" si="15"/>
        <v/>
      </c>
      <c r="M97" s="2" t="str">
        <f t="shared" si="16"/>
        <v/>
      </c>
      <c r="N97" t="str">
        <f t="shared" si="17"/>
        <v/>
      </c>
    </row>
    <row r="98" spans="1:15" x14ac:dyDescent="0.4">
      <c r="A98" s="2" t="s">
        <v>98</v>
      </c>
      <c r="C98" s="2" t="str">
        <f t="shared" si="10"/>
        <v/>
      </c>
      <c r="D98" s="1" t="str">
        <f t="shared" si="11"/>
        <v/>
      </c>
      <c r="E98" s="2" t="str">
        <f t="shared" si="12"/>
        <v/>
      </c>
      <c r="F98" s="2" t="str">
        <f t="shared" si="13"/>
        <v/>
      </c>
      <c r="G98" s="10" t="str">
        <f>IF(L98&lt;&gt;"",SUM(L$7:L98)/COUNT(L$7:L98),"")</f>
        <v/>
      </c>
      <c r="H98" s="2" t="str">
        <f>IF($B98&lt;&gt;"",COUNTIF($L$7:$L98,1),"")</f>
        <v/>
      </c>
      <c r="I98" s="2" t="str">
        <f>IF($B98&lt;&gt;"",COUNTIF($L$7:$L98,0),"")</f>
        <v/>
      </c>
      <c r="J98" s="11" t="str">
        <f t="shared" si="14"/>
        <v/>
      </c>
      <c r="L98" s="2" t="str">
        <f t="shared" si="15"/>
        <v/>
      </c>
      <c r="M98" s="2" t="str">
        <f t="shared" si="16"/>
        <v/>
      </c>
      <c r="N98" t="str">
        <f t="shared" si="17"/>
        <v/>
      </c>
    </row>
    <row r="99" spans="1:15" x14ac:dyDescent="0.4">
      <c r="A99" s="2" t="s">
        <v>99</v>
      </c>
      <c r="C99" s="2" t="str">
        <f t="shared" si="10"/>
        <v/>
      </c>
      <c r="D99" s="1" t="str">
        <f t="shared" si="11"/>
        <v/>
      </c>
      <c r="E99" s="2" t="str">
        <f t="shared" si="12"/>
        <v/>
      </c>
      <c r="F99" s="2" t="str">
        <f t="shared" si="13"/>
        <v/>
      </c>
      <c r="G99" s="10" t="str">
        <f>IF(L99&lt;&gt;"",SUM(L$7:L99)/COUNT(L$7:L99),"")</f>
        <v/>
      </c>
      <c r="H99" s="2" t="str">
        <f>IF($B99&lt;&gt;"",COUNTIF($L$7:$L99,1),"")</f>
        <v/>
      </c>
      <c r="I99" s="2" t="str">
        <f>IF($B99&lt;&gt;"",COUNTIF($L$7:$L99,0),"")</f>
        <v/>
      </c>
      <c r="J99" s="11" t="str">
        <f t="shared" si="14"/>
        <v/>
      </c>
      <c r="L99" s="2" t="str">
        <f t="shared" si="15"/>
        <v/>
      </c>
      <c r="M99" s="2" t="str">
        <f t="shared" si="16"/>
        <v/>
      </c>
      <c r="N99" t="str">
        <f t="shared" si="17"/>
        <v/>
      </c>
    </row>
    <row r="100" spans="1:15" x14ac:dyDescent="0.4">
      <c r="A100" s="2" t="s">
        <v>100</v>
      </c>
      <c r="C100" s="2" t="str">
        <f t="shared" si="10"/>
        <v/>
      </c>
      <c r="D100" s="1" t="str">
        <f t="shared" si="11"/>
        <v/>
      </c>
      <c r="E100" s="2" t="str">
        <f t="shared" si="12"/>
        <v/>
      </c>
      <c r="F100" s="2" t="str">
        <f t="shared" si="13"/>
        <v/>
      </c>
      <c r="G100" s="10" t="str">
        <f>IF(L100&lt;&gt;"",SUM(L$7:L100)/COUNT(L$7:L100),"")</f>
        <v/>
      </c>
      <c r="H100" s="2" t="str">
        <f>IF($B100&lt;&gt;"",COUNTIF($L$7:$L100,1),"")</f>
        <v/>
      </c>
      <c r="I100" s="2" t="str">
        <f>IF($B100&lt;&gt;"",COUNTIF($L$7:$L100,0),"")</f>
        <v/>
      </c>
      <c r="J100" s="11" t="str">
        <f t="shared" si="14"/>
        <v/>
      </c>
      <c r="L100" s="2" t="str">
        <f t="shared" si="15"/>
        <v/>
      </c>
      <c r="M100" s="2" t="str">
        <f t="shared" si="16"/>
        <v/>
      </c>
      <c r="N100" t="str">
        <f t="shared" si="17"/>
        <v/>
      </c>
    </row>
    <row r="101" spans="1:15" x14ac:dyDescent="0.4">
      <c r="A101" s="2" t="s">
        <v>101</v>
      </c>
      <c r="C101" s="2" t="str">
        <f t="shared" si="10"/>
        <v/>
      </c>
      <c r="D101" s="1" t="str">
        <f t="shared" si="11"/>
        <v/>
      </c>
      <c r="E101" s="2" t="str">
        <f t="shared" si="12"/>
        <v/>
      </c>
      <c r="F101" s="2" t="str">
        <f t="shared" si="13"/>
        <v/>
      </c>
      <c r="G101" s="10" t="str">
        <f>IF(L101&lt;&gt;"",SUM(L$7:L101)/COUNT(L$7:L101),"")</f>
        <v/>
      </c>
      <c r="H101" s="2" t="str">
        <f>IF($B101&lt;&gt;"",COUNTIF($L$7:$L101,1),"")</f>
        <v/>
      </c>
      <c r="I101" s="2" t="str">
        <f>IF($B101&lt;&gt;"",COUNTIF($L$7:$L101,0),"")</f>
        <v/>
      </c>
      <c r="J101" s="11" t="str">
        <f t="shared" si="14"/>
        <v/>
      </c>
      <c r="L101" s="2" t="str">
        <f t="shared" si="15"/>
        <v/>
      </c>
      <c r="M101" s="2" t="str">
        <f t="shared" si="16"/>
        <v/>
      </c>
      <c r="N101" t="str">
        <f t="shared" si="17"/>
        <v/>
      </c>
    </row>
    <row r="102" spans="1:15" x14ac:dyDescent="0.4">
      <c r="A102" s="2" t="s">
        <v>102</v>
      </c>
      <c r="C102" s="2" t="str">
        <f t="shared" si="10"/>
        <v/>
      </c>
      <c r="D102" s="1" t="str">
        <f t="shared" si="11"/>
        <v/>
      </c>
      <c r="E102" s="2" t="str">
        <f t="shared" si="12"/>
        <v/>
      </c>
      <c r="F102" s="2" t="str">
        <f t="shared" si="13"/>
        <v/>
      </c>
      <c r="G102" s="10" t="str">
        <f>IF(L102&lt;&gt;"",SUM(L$7:L102)/COUNT(L$7:L102),"")</f>
        <v/>
      </c>
      <c r="H102" s="2" t="str">
        <f>IF($B102&lt;&gt;"",COUNTIF($L$7:$L102,1),"")</f>
        <v/>
      </c>
      <c r="I102" s="2" t="str">
        <f>IF($B102&lt;&gt;"",COUNTIF($L$7:$L102,0),"")</f>
        <v/>
      </c>
      <c r="J102" s="11" t="str">
        <f t="shared" si="14"/>
        <v/>
      </c>
      <c r="L102" s="2" t="str">
        <f t="shared" si="15"/>
        <v/>
      </c>
      <c r="M102" s="2" t="str">
        <f t="shared" si="16"/>
        <v/>
      </c>
      <c r="N102" t="str">
        <f t="shared" si="17"/>
        <v/>
      </c>
    </row>
    <row r="103" spans="1:15" x14ac:dyDescent="0.4">
      <c r="A103" s="2" t="s">
        <v>103</v>
      </c>
      <c r="C103" s="2" t="str">
        <f t="shared" si="10"/>
        <v/>
      </c>
      <c r="D103" s="1" t="str">
        <f t="shared" si="11"/>
        <v/>
      </c>
      <c r="E103" s="2" t="str">
        <f t="shared" si="12"/>
        <v/>
      </c>
      <c r="F103" s="2" t="str">
        <f t="shared" si="13"/>
        <v/>
      </c>
      <c r="G103" s="10" t="str">
        <f>IF(L103&lt;&gt;"",SUM(L$7:L103)/COUNT(L$7:L103),"")</f>
        <v/>
      </c>
      <c r="H103" s="2" t="str">
        <f>IF($B103&lt;&gt;"",COUNTIF($L$7:$L103,1),"")</f>
        <v/>
      </c>
      <c r="I103" s="2" t="str">
        <f>IF($B103&lt;&gt;"",COUNTIF($L$7:$L103,0),"")</f>
        <v/>
      </c>
      <c r="J103" s="11" t="str">
        <f t="shared" si="14"/>
        <v/>
      </c>
      <c r="L103" s="2" t="str">
        <f t="shared" si="15"/>
        <v/>
      </c>
      <c r="M103" s="2" t="str">
        <f t="shared" si="16"/>
        <v/>
      </c>
      <c r="N103" t="str">
        <f t="shared" si="17"/>
        <v/>
      </c>
    </row>
    <row r="104" spans="1:15" x14ac:dyDescent="0.4">
      <c r="A104" s="2" t="s">
        <v>104</v>
      </c>
      <c r="C104" s="2" t="str">
        <f t="shared" si="10"/>
        <v/>
      </c>
      <c r="D104" s="1" t="str">
        <f t="shared" si="11"/>
        <v/>
      </c>
      <c r="E104" s="2" t="str">
        <f t="shared" si="12"/>
        <v/>
      </c>
      <c r="F104" s="2" t="str">
        <f t="shared" si="13"/>
        <v/>
      </c>
      <c r="G104" s="10" t="str">
        <f>IF(L104&lt;&gt;"",SUM(L$7:L104)/COUNT(L$7:L104),"")</f>
        <v/>
      </c>
      <c r="H104" s="2" t="str">
        <f>IF($B104&lt;&gt;"",COUNTIF($L$7:$L104,1),"")</f>
        <v/>
      </c>
      <c r="I104" s="2" t="str">
        <f>IF($B104&lt;&gt;"",COUNTIF($L$7:$L104,0),"")</f>
        <v/>
      </c>
      <c r="J104" s="11" t="str">
        <f t="shared" si="14"/>
        <v/>
      </c>
      <c r="L104" s="2" t="str">
        <f t="shared" si="15"/>
        <v/>
      </c>
      <c r="M104" s="2" t="str">
        <f t="shared" si="16"/>
        <v/>
      </c>
      <c r="N104" t="str">
        <f t="shared" si="17"/>
        <v/>
      </c>
    </row>
    <row r="105" spans="1:15" x14ac:dyDescent="0.4">
      <c r="A105" s="2" t="s">
        <v>105</v>
      </c>
      <c r="C105" s="2" t="str">
        <f t="shared" si="10"/>
        <v/>
      </c>
      <c r="D105" s="1" t="str">
        <f t="shared" si="11"/>
        <v/>
      </c>
      <c r="E105" s="2" t="str">
        <f t="shared" si="12"/>
        <v/>
      </c>
      <c r="F105" s="2" t="str">
        <f t="shared" si="13"/>
        <v/>
      </c>
      <c r="G105" s="10" t="str">
        <f>IF(L105&lt;&gt;"",SUM(L$7:L105)/COUNT(L$7:L105),"")</f>
        <v/>
      </c>
      <c r="H105" s="2" t="str">
        <f>IF($B105&lt;&gt;"",COUNTIF($L$7:$L105,1),"")</f>
        <v/>
      </c>
      <c r="I105" s="2" t="str">
        <f>IF($B105&lt;&gt;"",COUNTIF($L$7:$L105,0),"")</f>
        <v/>
      </c>
      <c r="J105" s="11" t="str">
        <f t="shared" si="14"/>
        <v/>
      </c>
      <c r="L105" s="2" t="str">
        <f t="shared" si="15"/>
        <v/>
      </c>
      <c r="M105" s="2" t="str">
        <f t="shared" si="16"/>
        <v/>
      </c>
      <c r="N105" t="str">
        <f t="shared" si="17"/>
        <v/>
      </c>
    </row>
    <row r="106" spans="1:15" x14ac:dyDescent="0.4">
      <c r="A106" s="2" t="s">
        <v>106</v>
      </c>
      <c r="C106" s="2" t="str">
        <f t="shared" si="10"/>
        <v/>
      </c>
      <c r="D106" s="1" t="str">
        <f t="shared" si="11"/>
        <v/>
      </c>
      <c r="E106" s="2" t="str">
        <f t="shared" si="12"/>
        <v/>
      </c>
      <c r="F106" s="2" t="str">
        <f t="shared" si="13"/>
        <v/>
      </c>
      <c r="G106" s="10" t="str">
        <f>IF(L106&lt;&gt;"",SUM(L$7:L106)/COUNT(L$7:L106),"")</f>
        <v/>
      </c>
      <c r="H106" s="2" t="str">
        <f>IF($B106&lt;&gt;"",COUNTIF($L$7:$L106,1),"")</f>
        <v/>
      </c>
      <c r="I106" s="2" t="str">
        <f>IF($B106&lt;&gt;"",COUNTIF($L$7:$L106,0),"")</f>
        <v/>
      </c>
      <c r="J106" s="11" t="str">
        <f t="shared" si="14"/>
        <v/>
      </c>
      <c r="L106" s="2" t="str">
        <f t="shared" si="15"/>
        <v/>
      </c>
      <c r="M106" s="2" t="str">
        <f t="shared" si="16"/>
        <v/>
      </c>
      <c r="N106" t="str">
        <f t="shared" si="17"/>
        <v/>
      </c>
    </row>
    <row r="107" spans="1:15" x14ac:dyDescent="0.4">
      <c r="A107" s="2" t="s">
        <v>107</v>
      </c>
      <c r="C107" s="2" t="str">
        <f t="shared" si="10"/>
        <v/>
      </c>
      <c r="D107" s="1" t="str">
        <f t="shared" si="11"/>
        <v/>
      </c>
      <c r="E107" s="2" t="str">
        <f t="shared" si="12"/>
        <v/>
      </c>
      <c r="F107" s="2" t="str">
        <f t="shared" si="13"/>
        <v/>
      </c>
      <c r="G107" s="10" t="str">
        <f>IF(L107&lt;&gt;"",SUM(L$7:L107)/COUNT(L$7:L107),"")</f>
        <v/>
      </c>
      <c r="H107" s="2" t="str">
        <f>IF($B107&lt;&gt;"",COUNTIF($L$7:$L107,1),"")</f>
        <v/>
      </c>
      <c r="I107" s="2" t="str">
        <f>IF($B107&lt;&gt;"",COUNTIF($L$7:$L107,0),"")</f>
        <v/>
      </c>
      <c r="J107" s="11" t="str">
        <f t="shared" si="14"/>
        <v/>
      </c>
      <c r="L107" s="2" t="str">
        <f t="shared" si="15"/>
        <v/>
      </c>
      <c r="M107" s="2" t="str">
        <f t="shared" si="16"/>
        <v/>
      </c>
      <c r="N107" t="str">
        <f t="shared" si="17"/>
        <v/>
      </c>
    </row>
    <row r="108" spans="1:15" x14ac:dyDescent="0.4">
      <c r="A108" s="2" t="s">
        <v>108</v>
      </c>
      <c r="C108" s="2" t="str">
        <f t="shared" si="10"/>
        <v/>
      </c>
      <c r="D108" s="1" t="str">
        <f t="shared" si="11"/>
        <v/>
      </c>
      <c r="E108" s="2" t="str">
        <f t="shared" si="12"/>
        <v/>
      </c>
      <c r="F108" s="2" t="str">
        <f t="shared" si="13"/>
        <v/>
      </c>
      <c r="G108" s="10" t="str">
        <f>IF(L108&lt;&gt;"",SUM(L$7:L108)/COUNT(L$7:L108),"")</f>
        <v/>
      </c>
      <c r="H108" s="2" t="str">
        <f>IF($B108&lt;&gt;"",COUNTIF($L$7:$L108,1),"")</f>
        <v/>
      </c>
      <c r="I108" s="2" t="str">
        <f>IF($B108&lt;&gt;"",COUNTIF($L$7:$L108,0),"")</f>
        <v/>
      </c>
      <c r="J108" s="11" t="str">
        <f t="shared" si="14"/>
        <v/>
      </c>
      <c r="L108" s="2" t="str">
        <f t="shared" si="15"/>
        <v/>
      </c>
      <c r="M108" s="2" t="str">
        <f t="shared" si="16"/>
        <v/>
      </c>
      <c r="N108" t="str">
        <f t="shared" si="17"/>
        <v/>
      </c>
      <c r="O108" t="str">
        <f>IF(B108&lt;&gt;"",mo(L108,N107,$B$1,$O$1),"")</f>
        <v/>
      </c>
    </row>
    <row r="109" spans="1:15" x14ac:dyDescent="0.4">
      <c r="A109" s="2" t="s">
        <v>109</v>
      </c>
      <c r="C109" s="2" t="str">
        <f t="shared" si="10"/>
        <v/>
      </c>
      <c r="D109" s="1" t="str">
        <f t="shared" si="11"/>
        <v/>
      </c>
      <c r="E109" s="2" t="str">
        <f t="shared" si="12"/>
        <v/>
      </c>
      <c r="F109" s="2" t="str">
        <f t="shared" si="13"/>
        <v/>
      </c>
      <c r="G109" s="10" t="str">
        <f>IF(L109&lt;&gt;"",SUM(L$7:L109)/COUNT(L$7:L109),"")</f>
        <v/>
      </c>
      <c r="H109" s="2" t="str">
        <f>IF($B109&lt;&gt;"",COUNTIF($L$7:$L109,1),"")</f>
        <v/>
      </c>
      <c r="I109" s="2" t="str">
        <f>IF($B109&lt;&gt;"",COUNTIF($L$7:$L109,0),"")</f>
        <v/>
      </c>
      <c r="J109" s="11" t="str">
        <f t="shared" si="14"/>
        <v/>
      </c>
      <c r="L109" s="2" t="str">
        <f t="shared" si="15"/>
        <v/>
      </c>
      <c r="M109" s="2" t="str">
        <f t="shared" si="16"/>
        <v/>
      </c>
      <c r="N109" t="str">
        <f t="shared" si="17"/>
        <v/>
      </c>
      <c r="O109" t="str">
        <f>IF(B109&lt;&gt;"",mo(L109,N108,$B$1,$O$1),"")</f>
        <v/>
      </c>
    </row>
    <row r="110" spans="1:15" x14ac:dyDescent="0.4">
      <c r="A110" s="2" t="s">
        <v>110</v>
      </c>
      <c r="C110" s="2" t="str">
        <f t="shared" si="10"/>
        <v/>
      </c>
      <c r="D110" s="1" t="str">
        <f t="shared" si="11"/>
        <v/>
      </c>
      <c r="E110" s="2" t="str">
        <f t="shared" si="12"/>
        <v/>
      </c>
      <c r="F110" s="2" t="str">
        <f t="shared" si="13"/>
        <v/>
      </c>
      <c r="G110" s="10" t="str">
        <f>IF(L110&lt;&gt;"",SUM(L$7:L110)/COUNT(L$7:L110),"")</f>
        <v/>
      </c>
      <c r="H110" s="2" t="str">
        <f>IF($B110&lt;&gt;"",COUNTIF($L$7:$L110,1),"")</f>
        <v/>
      </c>
      <c r="I110" s="2" t="str">
        <f>IF($B110&lt;&gt;"",COUNTIF($L$7:$L110,0),"")</f>
        <v/>
      </c>
      <c r="J110" s="11" t="str">
        <f t="shared" si="14"/>
        <v/>
      </c>
      <c r="L110" s="2" t="str">
        <f t="shared" si="15"/>
        <v/>
      </c>
      <c r="M110" s="2" t="str">
        <f t="shared" si="16"/>
        <v/>
      </c>
      <c r="N110" t="str">
        <f t="shared" si="17"/>
        <v/>
      </c>
      <c r="O110" t="str">
        <f>IF(B110&lt;&gt;"",mo(L110,N109,$B$1,$O$1),"")</f>
        <v/>
      </c>
    </row>
    <row r="111" spans="1:15" x14ac:dyDescent="0.4">
      <c r="A111" s="2" t="s">
        <v>111</v>
      </c>
      <c r="C111" s="2" t="str">
        <f t="shared" si="10"/>
        <v/>
      </c>
      <c r="D111" s="1" t="str">
        <f t="shared" si="11"/>
        <v/>
      </c>
      <c r="E111" s="2" t="str">
        <f t="shared" si="12"/>
        <v/>
      </c>
      <c r="F111" s="2" t="str">
        <f t="shared" si="13"/>
        <v/>
      </c>
      <c r="G111" s="10" t="str">
        <f>IF(L111&lt;&gt;"",SUM(L$7:L111)/COUNT(L$7:L111),"")</f>
        <v/>
      </c>
      <c r="H111" s="2" t="str">
        <f>IF($B111&lt;&gt;"",COUNTIF($L$7:$L111,1),"")</f>
        <v/>
      </c>
      <c r="I111" s="2" t="str">
        <f>IF($B111&lt;&gt;"",COUNTIF($L$7:$L111,0),"")</f>
        <v/>
      </c>
      <c r="J111" s="11" t="str">
        <f t="shared" si="14"/>
        <v/>
      </c>
      <c r="L111" s="2" t="str">
        <f t="shared" si="15"/>
        <v/>
      </c>
      <c r="M111" s="2" t="str">
        <f t="shared" si="16"/>
        <v/>
      </c>
      <c r="N111" t="str">
        <f t="shared" si="17"/>
        <v/>
      </c>
      <c r="O111" t="str">
        <f>IF(B111&lt;&gt;"",mo(L111,N110,$B$1,$O$1),"")</f>
        <v/>
      </c>
    </row>
    <row r="112" spans="1:15" x14ac:dyDescent="0.4">
      <c r="A112" s="2" t="s">
        <v>112</v>
      </c>
      <c r="C112" s="2" t="str">
        <f t="shared" si="10"/>
        <v/>
      </c>
      <c r="D112" s="1" t="str">
        <f t="shared" si="11"/>
        <v/>
      </c>
      <c r="E112" s="2" t="str">
        <f t="shared" si="12"/>
        <v/>
      </c>
      <c r="F112" s="2" t="str">
        <f t="shared" si="13"/>
        <v/>
      </c>
      <c r="G112" s="10" t="str">
        <f>IF(L112&lt;&gt;"",SUM(L$7:L112)/COUNT(L$7:L112),"")</f>
        <v/>
      </c>
      <c r="H112" s="2" t="str">
        <f>IF($B112&lt;&gt;"",COUNTIF($L$7:$L112,1),"")</f>
        <v/>
      </c>
      <c r="I112" s="2" t="str">
        <f>IF($B112&lt;&gt;"",COUNTIF($L$7:$L112,0),"")</f>
        <v/>
      </c>
      <c r="J112" s="11" t="str">
        <f t="shared" si="14"/>
        <v/>
      </c>
      <c r="L112" s="2" t="str">
        <f t="shared" si="15"/>
        <v/>
      </c>
      <c r="M112" s="2" t="str">
        <f t="shared" si="16"/>
        <v/>
      </c>
      <c r="N112" t="str">
        <f t="shared" si="17"/>
        <v/>
      </c>
      <c r="O112" t="str">
        <f>IF(B112&lt;&gt;"",mo(L112,N111,$B$1,$O$1),"")</f>
        <v/>
      </c>
    </row>
    <row r="113" spans="1:15" x14ac:dyDescent="0.4">
      <c r="A113" s="2" t="s">
        <v>113</v>
      </c>
      <c r="C113" s="2" t="str">
        <f t="shared" si="10"/>
        <v/>
      </c>
      <c r="D113" s="1" t="str">
        <f t="shared" si="11"/>
        <v/>
      </c>
      <c r="E113" s="2" t="str">
        <f t="shared" si="12"/>
        <v/>
      </c>
      <c r="F113" s="2" t="str">
        <f t="shared" si="13"/>
        <v/>
      </c>
      <c r="G113" s="10" t="str">
        <f>IF(L113&lt;&gt;"",SUM(L$7:L113)/COUNT(L$7:L113),"")</f>
        <v/>
      </c>
      <c r="H113" s="2" t="str">
        <f>IF($B113&lt;&gt;"",COUNTIF($L$7:$L113,1),"")</f>
        <v/>
      </c>
      <c r="I113" s="2" t="str">
        <f>IF($B113&lt;&gt;"",COUNTIF($L$7:$L113,0),"")</f>
        <v/>
      </c>
      <c r="J113" s="11" t="str">
        <f t="shared" si="14"/>
        <v/>
      </c>
      <c r="L113" s="2" t="str">
        <f t="shared" si="15"/>
        <v/>
      </c>
      <c r="M113" s="2" t="str">
        <f t="shared" si="16"/>
        <v/>
      </c>
      <c r="N113" t="str">
        <f t="shared" si="17"/>
        <v/>
      </c>
      <c r="O113" t="str">
        <f>IF(B113&lt;&gt;"",mo(L113,N112,$B$1,$O$1),"")</f>
        <v/>
      </c>
    </row>
    <row r="114" spans="1:15" x14ac:dyDescent="0.4">
      <c r="A114" s="2" t="s">
        <v>114</v>
      </c>
      <c r="C114" s="2" t="str">
        <f t="shared" si="10"/>
        <v/>
      </c>
      <c r="D114" s="1" t="str">
        <f t="shared" si="11"/>
        <v/>
      </c>
      <c r="E114" s="2" t="str">
        <f t="shared" si="12"/>
        <v/>
      </c>
      <c r="F114" s="2" t="str">
        <f t="shared" si="13"/>
        <v/>
      </c>
      <c r="G114" s="10" t="str">
        <f>IF(L114&lt;&gt;"",SUM(L$7:L114)/COUNT(L$7:L114),"")</f>
        <v/>
      </c>
      <c r="H114" s="2" t="str">
        <f>IF($B114&lt;&gt;"",COUNTIF($L$7:$L114,1),"")</f>
        <v/>
      </c>
      <c r="I114" s="2" t="str">
        <f>IF($B114&lt;&gt;"",COUNTIF($L$7:$L114,0),"")</f>
        <v/>
      </c>
      <c r="J114" s="11" t="str">
        <f t="shared" si="14"/>
        <v/>
      </c>
      <c r="L114" s="2" t="str">
        <f t="shared" si="15"/>
        <v/>
      </c>
      <c r="M114" s="2" t="str">
        <f t="shared" si="16"/>
        <v/>
      </c>
      <c r="N114" t="str">
        <f t="shared" si="17"/>
        <v/>
      </c>
      <c r="O114" t="str">
        <f>IF(B114&lt;&gt;"",mo(L114,N113,$B$1,$O$1),"")</f>
        <v/>
      </c>
    </row>
    <row r="115" spans="1:15" x14ac:dyDescent="0.4">
      <c r="A115" s="2" t="s">
        <v>115</v>
      </c>
      <c r="C115" s="2" t="str">
        <f t="shared" si="10"/>
        <v/>
      </c>
      <c r="D115" s="1" t="str">
        <f t="shared" si="11"/>
        <v/>
      </c>
      <c r="E115" s="2" t="str">
        <f t="shared" si="12"/>
        <v/>
      </c>
      <c r="F115" s="2" t="str">
        <f t="shared" si="13"/>
        <v/>
      </c>
      <c r="G115" s="10" t="str">
        <f>IF(L115&lt;&gt;"",SUM(L$7:L115)/COUNT(L$7:L115),"")</f>
        <v/>
      </c>
      <c r="H115" s="2" t="str">
        <f>IF($B115&lt;&gt;"",COUNTIF($L$7:$L115,1),"")</f>
        <v/>
      </c>
      <c r="I115" s="2" t="str">
        <f>IF($B115&lt;&gt;"",COUNTIF($L$7:$L115,0),"")</f>
        <v/>
      </c>
      <c r="J115" s="11" t="str">
        <f t="shared" si="14"/>
        <v/>
      </c>
      <c r="L115" s="2" t="str">
        <f t="shared" si="15"/>
        <v/>
      </c>
      <c r="M115" s="2" t="str">
        <f t="shared" si="16"/>
        <v/>
      </c>
      <c r="N115" t="str">
        <f t="shared" si="17"/>
        <v/>
      </c>
      <c r="O115" t="str">
        <f>IF(B115&lt;&gt;"",mo(L115,N114,$B$1,$O$1),"")</f>
        <v/>
      </c>
    </row>
    <row r="116" spans="1:15" x14ac:dyDescent="0.4">
      <c r="A116" s="2" t="s">
        <v>116</v>
      </c>
      <c r="C116" s="2" t="str">
        <f t="shared" si="10"/>
        <v/>
      </c>
      <c r="D116" s="1" t="str">
        <f t="shared" si="11"/>
        <v/>
      </c>
      <c r="E116" s="2" t="str">
        <f t="shared" si="12"/>
        <v/>
      </c>
      <c r="F116" s="2" t="str">
        <f t="shared" si="13"/>
        <v/>
      </c>
      <c r="G116" s="10" t="str">
        <f>IF(L116&lt;&gt;"",SUM(L$7:L116)/COUNT(L$7:L116),"")</f>
        <v/>
      </c>
      <c r="H116" s="2" t="str">
        <f>IF($B116&lt;&gt;"",COUNTIF($L$7:$L116,1),"")</f>
        <v/>
      </c>
      <c r="I116" s="2" t="str">
        <f>IF($B116&lt;&gt;"",COUNTIF($L$7:$L116,0),"")</f>
        <v/>
      </c>
      <c r="J116" s="11" t="str">
        <f t="shared" si="14"/>
        <v/>
      </c>
      <c r="L116" s="2" t="str">
        <f t="shared" si="15"/>
        <v/>
      </c>
      <c r="M116" s="2" t="str">
        <f t="shared" si="16"/>
        <v/>
      </c>
      <c r="N116" t="str">
        <f t="shared" si="17"/>
        <v/>
      </c>
      <c r="O116" t="str">
        <f>IF(B116&lt;&gt;"",mo(L116,N115,$B$1,$O$1),"")</f>
        <v/>
      </c>
    </row>
    <row r="117" spans="1:15" x14ac:dyDescent="0.4">
      <c r="A117" s="2" t="s">
        <v>117</v>
      </c>
      <c r="C117" s="2" t="str">
        <f t="shared" si="10"/>
        <v/>
      </c>
      <c r="D117" s="1" t="str">
        <f t="shared" si="11"/>
        <v/>
      </c>
      <c r="E117" s="2" t="str">
        <f t="shared" si="12"/>
        <v/>
      </c>
      <c r="F117" s="2" t="str">
        <f t="shared" si="13"/>
        <v/>
      </c>
      <c r="G117" s="10" t="str">
        <f>IF(L117&lt;&gt;"",SUM(L$7:L117)/COUNT(L$7:L117),"")</f>
        <v/>
      </c>
      <c r="H117" s="2" t="str">
        <f>IF($B117&lt;&gt;"",COUNTIF($L$7:$L117,1),"")</f>
        <v/>
      </c>
      <c r="I117" s="2" t="str">
        <f>IF($B117&lt;&gt;"",COUNTIF($L$7:$L117,0),"")</f>
        <v/>
      </c>
      <c r="J117" s="11" t="str">
        <f t="shared" si="14"/>
        <v/>
      </c>
      <c r="L117" s="2" t="str">
        <f t="shared" si="15"/>
        <v/>
      </c>
      <c r="M117" s="2" t="str">
        <f t="shared" si="16"/>
        <v/>
      </c>
      <c r="N117" t="str">
        <f t="shared" si="17"/>
        <v/>
      </c>
      <c r="O117" t="str">
        <f>IF(B117&lt;&gt;"",mo(L117,N116,$B$1,$O$1),"")</f>
        <v/>
      </c>
    </row>
    <row r="118" spans="1:15" x14ac:dyDescent="0.4">
      <c r="A118" s="2" t="s">
        <v>118</v>
      </c>
      <c r="C118" s="2" t="str">
        <f t="shared" si="10"/>
        <v/>
      </c>
      <c r="D118" s="1" t="str">
        <f t="shared" si="11"/>
        <v/>
      </c>
      <c r="E118" s="2" t="str">
        <f t="shared" si="12"/>
        <v/>
      </c>
      <c r="F118" s="2" t="str">
        <f t="shared" si="13"/>
        <v/>
      </c>
      <c r="G118" s="10" t="str">
        <f>IF(L118&lt;&gt;"",SUM(L$7:L118)/COUNT(L$7:L118),"")</f>
        <v/>
      </c>
      <c r="H118" s="2" t="str">
        <f>IF($B118&lt;&gt;"",COUNTIF($L$7:$L118,1),"")</f>
        <v/>
      </c>
      <c r="I118" s="2" t="str">
        <f>IF($B118&lt;&gt;"",COUNTIF($L$7:$L118,0),"")</f>
        <v/>
      </c>
      <c r="J118" s="11" t="str">
        <f t="shared" si="14"/>
        <v/>
      </c>
      <c r="L118" s="2" t="str">
        <f t="shared" si="15"/>
        <v/>
      </c>
      <c r="M118" s="2" t="str">
        <f t="shared" si="16"/>
        <v/>
      </c>
      <c r="N118" t="str">
        <f t="shared" si="17"/>
        <v/>
      </c>
      <c r="O118" t="str">
        <f>IF(B118&lt;&gt;"",mo(L118,N117,$B$1,$O$1),"")</f>
        <v/>
      </c>
    </row>
    <row r="119" spans="1:15" x14ac:dyDescent="0.4">
      <c r="A119" s="2" t="s">
        <v>119</v>
      </c>
      <c r="C119" s="2" t="str">
        <f t="shared" si="10"/>
        <v/>
      </c>
      <c r="D119" s="1" t="str">
        <f t="shared" si="11"/>
        <v/>
      </c>
      <c r="E119" s="2" t="str">
        <f t="shared" si="12"/>
        <v/>
      </c>
      <c r="F119" s="2" t="str">
        <f t="shared" si="13"/>
        <v/>
      </c>
      <c r="G119" s="10" t="str">
        <f>IF(L119&lt;&gt;"",SUM(L$7:L119)/COUNT(L$7:L119),"")</f>
        <v/>
      </c>
      <c r="H119" s="2" t="str">
        <f>IF($B119&lt;&gt;"",COUNTIF($L$7:$L119,1),"")</f>
        <v/>
      </c>
      <c r="I119" s="2" t="str">
        <f>IF($B119&lt;&gt;"",COUNTIF($L$7:$L119,0),"")</f>
        <v/>
      </c>
      <c r="J119" s="11" t="str">
        <f t="shared" si="14"/>
        <v/>
      </c>
      <c r="L119" s="2" t="str">
        <f t="shared" si="15"/>
        <v/>
      </c>
      <c r="M119" s="2" t="str">
        <f t="shared" si="16"/>
        <v/>
      </c>
      <c r="N119" t="str">
        <f t="shared" si="17"/>
        <v/>
      </c>
      <c r="O119" t="str">
        <f>IF(B119&lt;&gt;"",mo(L119,N118,$B$1,$O$1),"")</f>
        <v/>
      </c>
    </row>
    <row r="120" spans="1:15" x14ac:dyDescent="0.4">
      <c r="A120" s="2" t="s">
        <v>120</v>
      </c>
      <c r="C120" s="2" t="str">
        <f t="shared" si="10"/>
        <v/>
      </c>
      <c r="D120" s="1" t="str">
        <f t="shared" si="11"/>
        <v/>
      </c>
      <c r="E120" s="2" t="str">
        <f t="shared" si="12"/>
        <v/>
      </c>
      <c r="F120" s="2" t="str">
        <f t="shared" si="13"/>
        <v/>
      </c>
      <c r="G120" s="10" t="str">
        <f>IF(L120&lt;&gt;"",SUM(L$7:L120)/COUNT(L$7:L120),"")</f>
        <v/>
      </c>
      <c r="H120" s="2" t="str">
        <f>IF($B120&lt;&gt;"",COUNTIF($L$7:$L120,1),"")</f>
        <v/>
      </c>
      <c r="I120" s="2" t="str">
        <f>IF($B120&lt;&gt;"",COUNTIF($L$7:$L120,0),"")</f>
        <v/>
      </c>
      <c r="J120" s="11" t="str">
        <f t="shared" si="14"/>
        <v/>
      </c>
      <c r="L120" s="2" t="str">
        <f t="shared" si="15"/>
        <v/>
      </c>
      <c r="M120" s="2" t="str">
        <f t="shared" si="16"/>
        <v/>
      </c>
      <c r="N120" t="str">
        <f t="shared" si="17"/>
        <v/>
      </c>
      <c r="O120" t="str">
        <f>IF(B120&lt;&gt;"",mo(L120,N119,$B$1,$O$1),"")</f>
        <v/>
      </c>
    </row>
    <row r="121" spans="1:15" x14ac:dyDescent="0.4">
      <c r="A121" s="2" t="s">
        <v>121</v>
      </c>
      <c r="C121" s="2" t="str">
        <f t="shared" si="10"/>
        <v/>
      </c>
      <c r="D121" s="1" t="str">
        <f t="shared" si="11"/>
        <v/>
      </c>
      <c r="E121" s="2" t="str">
        <f t="shared" si="12"/>
        <v/>
      </c>
      <c r="F121" s="2" t="str">
        <f t="shared" si="13"/>
        <v/>
      </c>
      <c r="G121" s="10" t="str">
        <f>IF(L121&lt;&gt;"",SUM(L$7:L121)/COUNT(L$7:L121),"")</f>
        <v/>
      </c>
      <c r="H121" s="2" t="str">
        <f>IF($B121&lt;&gt;"",COUNTIF($L$7:$L121,1),"")</f>
        <v/>
      </c>
      <c r="I121" s="2" t="str">
        <f>IF($B121&lt;&gt;"",COUNTIF($L$7:$L121,0),"")</f>
        <v/>
      </c>
      <c r="J121" s="11" t="str">
        <f t="shared" si="14"/>
        <v/>
      </c>
      <c r="L121" s="2" t="str">
        <f t="shared" si="15"/>
        <v/>
      </c>
      <c r="M121" s="2" t="str">
        <f t="shared" si="16"/>
        <v/>
      </c>
      <c r="N121" t="str">
        <f t="shared" si="17"/>
        <v/>
      </c>
      <c r="O121" t="str">
        <f>IF(B121&lt;&gt;"",mo(L121,N120,$B$1,$O$1),"")</f>
        <v/>
      </c>
    </row>
    <row r="122" spans="1:15" x14ac:dyDescent="0.4">
      <c r="A122" s="2" t="s">
        <v>122</v>
      </c>
      <c r="C122" s="2" t="str">
        <f t="shared" si="10"/>
        <v/>
      </c>
      <c r="D122" s="1" t="str">
        <f t="shared" si="11"/>
        <v/>
      </c>
      <c r="E122" s="2" t="str">
        <f t="shared" si="12"/>
        <v/>
      </c>
      <c r="F122" s="2" t="str">
        <f t="shared" si="13"/>
        <v/>
      </c>
      <c r="G122" s="10" t="str">
        <f>IF(L122&lt;&gt;"",SUM(L$7:L122)/COUNT(L$7:L122),"")</f>
        <v/>
      </c>
      <c r="H122" s="2" t="str">
        <f>IF($B122&lt;&gt;"",COUNTIF($L$7:$L122,1),"")</f>
        <v/>
      </c>
      <c r="I122" s="2" t="str">
        <f>IF($B122&lt;&gt;"",COUNTIF($L$7:$L122,0),"")</f>
        <v/>
      </c>
      <c r="J122" s="11" t="str">
        <f t="shared" si="14"/>
        <v/>
      </c>
      <c r="L122" s="2" t="str">
        <f t="shared" si="15"/>
        <v/>
      </c>
      <c r="M122" s="2" t="str">
        <f t="shared" si="16"/>
        <v/>
      </c>
      <c r="N122" t="str">
        <f t="shared" si="17"/>
        <v/>
      </c>
      <c r="O122" t="str">
        <f>IF(B122&lt;&gt;"",mo(L122,N121,$B$1,$O$1),"")</f>
        <v/>
      </c>
    </row>
    <row r="123" spans="1:15" x14ac:dyDescent="0.4">
      <c r="A123" s="2" t="s">
        <v>123</v>
      </c>
      <c r="C123" s="2" t="str">
        <f t="shared" si="10"/>
        <v/>
      </c>
      <c r="D123" s="1" t="str">
        <f t="shared" si="11"/>
        <v/>
      </c>
      <c r="E123" s="2" t="str">
        <f t="shared" si="12"/>
        <v/>
      </c>
      <c r="F123" s="2" t="str">
        <f t="shared" si="13"/>
        <v/>
      </c>
      <c r="G123" s="10" t="str">
        <f>IF(L123&lt;&gt;"",SUM(L$7:L123)/COUNT(L$7:L123),"")</f>
        <v/>
      </c>
      <c r="H123" s="2" t="str">
        <f>IF($B123&lt;&gt;"",COUNTIF($L$7:$L123,1),"")</f>
        <v/>
      </c>
      <c r="I123" s="2" t="str">
        <f>IF($B123&lt;&gt;"",COUNTIF($L$7:$L123,0),"")</f>
        <v/>
      </c>
      <c r="J123" s="11" t="str">
        <f t="shared" si="14"/>
        <v/>
      </c>
      <c r="L123" s="2" t="str">
        <f t="shared" si="15"/>
        <v/>
      </c>
      <c r="M123" s="2" t="str">
        <f t="shared" si="16"/>
        <v/>
      </c>
      <c r="N123" t="str">
        <f t="shared" si="17"/>
        <v/>
      </c>
      <c r="O123" t="str">
        <f>IF(B123&lt;&gt;"",mo(L123,N122,$B$1,$O$1),"")</f>
        <v/>
      </c>
    </row>
    <row r="124" spans="1:15" x14ac:dyDescent="0.4">
      <c r="A124" s="2" t="s">
        <v>124</v>
      </c>
      <c r="C124" s="2" t="str">
        <f t="shared" si="10"/>
        <v/>
      </c>
      <c r="D124" s="1" t="str">
        <f t="shared" si="11"/>
        <v/>
      </c>
      <c r="E124" s="2" t="str">
        <f t="shared" si="12"/>
        <v/>
      </c>
      <c r="F124" s="2" t="str">
        <f t="shared" si="13"/>
        <v/>
      </c>
      <c r="G124" s="10" t="str">
        <f>IF(L124&lt;&gt;"",SUM(L$7:L124)/COUNT(L$7:L124),"")</f>
        <v/>
      </c>
      <c r="H124" s="2" t="str">
        <f>IF($B124&lt;&gt;"",COUNTIF($L$7:$L124,1),"")</f>
        <v/>
      </c>
      <c r="I124" s="2" t="str">
        <f>IF($B124&lt;&gt;"",COUNTIF($L$7:$L124,0),"")</f>
        <v/>
      </c>
      <c r="J124" s="11" t="str">
        <f t="shared" si="14"/>
        <v/>
      </c>
      <c r="L124" s="2" t="str">
        <f t="shared" si="15"/>
        <v/>
      </c>
      <c r="M124" s="2" t="str">
        <f t="shared" si="16"/>
        <v/>
      </c>
      <c r="N124" t="str">
        <f t="shared" si="17"/>
        <v/>
      </c>
      <c r="O124" t="str">
        <f>IF(B124&lt;&gt;"",mo(L124,N123,$B$1,$O$1),"")</f>
        <v/>
      </c>
    </row>
    <row r="125" spans="1:15" x14ac:dyDescent="0.4">
      <c r="A125" s="2" t="s">
        <v>125</v>
      </c>
      <c r="C125" s="2" t="str">
        <f t="shared" si="10"/>
        <v/>
      </c>
      <c r="D125" s="1" t="str">
        <f t="shared" si="11"/>
        <v/>
      </c>
      <c r="E125" s="2" t="str">
        <f t="shared" si="12"/>
        <v/>
      </c>
      <c r="F125" s="2" t="str">
        <f t="shared" si="13"/>
        <v/>
      </c>
      <c r="G125" s="10" t="str">
        <f>IF(L125&lt;&gt;"",SUM(L$7:L125)/COUNT(L$7:L125),"")</f>
        <v/>
      </c>
      <c r="H125" s="2" t="str">
        <f>IF($B125&lt;&gt;"",COUNTIF($L$7:$L125,1),"")</f>
        <v/>
      </c>
      <c r="I125" s="2" t="str">
        <f>IF($B125&lt;&gt;"",COUNTIF($L$7:$L125,0),"")</f>
        <v/>
      </c>
      <c r="J125" s="11" t="str">
        <f t="shared" si="14"/>
        <v/>
      </c>
      <c r="L125" s="2" t="str">
        <f t="shared" si="15"/>
        <v/>
      </c>
      <c r="M125" s="2" t="str">
        <f t="shared" si="16"/>
        <v/>
      </c>
      <c r="N125" t="str">
        <f t="shared" si="17"/>
        <v/>
      </c>
      <c r="O125" t="str">
        <f>IF(B125&lt;&gt;"",mo(L125,N124,$B$1,$O$1),"")</f>
        <v/>
      </c>
    </row>
    <row r="126" spans="1:15" x14ac:dyDescent="0.4">
      <c r="A126" s="2" t="s">
        <v>126</v>
      </c>
      <c r="C126" s="2" t="str">
        <f t="shared" si="10"/>
        <v/>
      </c>
      <c r="D126" s="1" t="str">
        <f t="shared" si="11"/>
        <v/>
      </c>
      <c r="E126" s="2" t="str">
        <f t="shared" si="12"/>
        <v/>
      </c>
      <c r="F126" s="2" t="str">
        <f t="shared" si="13"/>
        <v/>
      </c>
      <c r="G126" s="10" t="str">
        <f>IF(L126&lt;&gt;"",SUM(L$7:L126)/COUNT(L$7:L126),"")</f>
        <v/>
      </c>
      <c r="H126" s="2" t="str">
        <f>IF($B126&lt;&gt;"",COUNTIF($L$7:$L126,1),"")</f>
        <v/>
      </c>
      <c r="I126" s="2" t="str">
        <f>IF($B126&lt;&gt;"",COUNTIF($L$7:$L126,0),"")</f>
        <v/>
      </c>
      <c r="J126" s="11" t="str">
        <f t="shared" si="14"/>
        <v/>
      </c>
      <c r="L126" s="2" t="str">
        <f t="shared" si="15"/>
        <v/>
      </c>
      <c r="M126" s="2" t="str">
        <f t="shared" si="16"/>
        <v/>
      </c>
      <c r="N126" t="str">
        <f t="shared" si="17"/>
        <v/>
      </c>
      <c r="O126" t="str">
        <f>IF(B126&lt;&gt;"",mo(L126,N125,$B$1,$O$1),"")</f>
        <v/>
      </c>
    </row>
    <row r="127" spans="1:15" x14ac:dyDescent="0.4">
      <c r="A127" s="2" t="s">
        <v>127</v>
      </c>
      <c r="C127" s="2" t="str">
        <f t="shared" si="10"/>
        <v/>
      </c>
      <c r="D127" s="1" t="str">
        <f t="shared" si="11"/>
        <v/>
      </c>
      <c r="E127" s="2" t="str">
        <f t="shared" si="12"/>
        <v/>
      </c>
      <c r="F127" s="2" t="str">
        <f t="shared" si="13"/>
        <v/>
      </c>
      <c r="G127" s="10" t="str">
        <f>IF(L127&lt;&gt;"",SUM(L$7:L127)/COUNT(L$7:L127),"")</f>
        <v/>
      </c>
      <c r="H127" s="2" t="str">
        <f>IF($B127&lt;&gt;"",COUNTIF($L$7:$L127,1),"")</f>
        <v/>
      </c>
      <c r="I127" s="2" t="str">
        <f>IF($B127&lt;&gt;"",COUNTIF($L$7:$L127,0),"")</f>
        <v/>
      </c>
      <c r="J127" s="11" t="str">
        <f t="shared" si="14"/>
        <v/>
      </c>
      <c r="L127" s="2" t="str">
        <f t="shared" si="15"/>
        <v/>
      </c>
      <c r="M127" s="2" t="str">
        <f t="shared" si="16"/>
        <v/>
      </c>
      <c r="N127" t="str">
        <f t="shared" si="17"/>
        <v/>
      </c>
      <c r="O127" t="str">
        <f>IF(B127&lt;&gt;"",mo(L127,N126,$B$1,$O$1),"")</f>
        <v/>
      </c>
    </row>
    <row r="128" spans="1:15" x14ac:dyDescent="0.4">
      <c r="A128" s="2" t="s">
        <v>128</v>
      </c>
      <c r="C128" s="2" t="str">
        <f t="shared" si="10"/>
        <v/>
      </c>
      <c r="D128" s="1" t="str">
        <f t="shared" si="11"/>
        <v/>
      </c>
      <c r="E128" s="2" t="str">
        <f t="shared" si="12"/>
        <v/>
      </c>
      <c r="F128" s="2" t="str">
        <f t="shared" si="13"/>
        <v/>
      </c>
      <c r="G128" s="10" t="str">
        <f>IF(L128&lt;&gt;"",SUM(L$7:L128)/COUNT(L$7:L128),"")</f>
        <v/>
      </c>
      <c r="H128" s="2" t="str">
        <f>IF($B128&lt;&gt;"",COUNTIF($L$7:$L128,1),"")</f>
        <v/>
      </c>
      <c r="I128" s="2" t="str">
        <f>IF($B128&lt;&gt;"",COUNTIF($L$7:$L128,0),"")</f>
        <v/>
      </c>
      <c r="J128" s="11" t="str">
        <f t="shared" si="14"/>
        <v/>
      </c>
      <c r="L128" s="2" t="str">
        <f t="shared" si="15"/>
        <v/>
      </c>
      <c r="M128" s="2" t="str">
        <f t="shared" si="16"/>
        <v/>
      </c>
      <c r="N128" t="str">
        <f t="shared" si="17"/>
        <v/>
      </c>
      <c r="O128" t="str">
        <f>IF(B128&lt;&gt;"",mo(L128,N127,$B$1,$O$1),"")</f>
        <v/>
      </c>
    </row>
    <row r="129" spans="1:15" x14ac:dyDescent="0.4">
      <c r="A129" s="2" t="s">
        <v>129</v>
      </c>
      <c r="C129" s="2" t="str">
        <f t="shared" si="10"/>
        <v/>
      </c>
      <c r="D129" s="1" t="str">
        <f t="shared" si="11"/>
        <v/>
      </c>
      <c r="E129" s="2" t="str">
        <f t="shared" si="12"/>
        <v/>
      </c>
      <c r="F129" s="2" t="str">
        <f t="shared" si="13"/>
        <v/>
      </c>
      <c r="G129" s="10" t="str">
        <f>IF(L129&lt;&gt;"",SUM(L$7:L129)/COUNT(L$7:L129),"")</f>
        <v/>
      </c>
      <c r="H129" s="2" t="str">
        <f>IF($B129&lt;&gt;"",COUNTIF($L$7:$L129,1),"")</f>
        <v/>
      </c>
      <c r="I129" s="2" t="str">
        <f>IF($B129&lt;&gt;"",COUNTIF($L$7:$L129,0),"")</f>
        <v/>
      </c>
      <c r="J129" s="11" t="str">
        <f t="shared" si="14"/>
        <v/>
      </c>
      <c r="L129" s="2" t="str">
        <f t="shared" si="15"/>
        <v/>
      </c>
      <c r="M129" s="2" t="str">
        <f t="shared" si="16"/>
        <v/>
      </c>
      <c r="N129" t="str">
        <f t="shared" si="17"/>
        <v/>
      </c>
      <c r="O129" t="str">
        <f>IF(B129&lt;&gt;"",mo(L129,N128,$B$1,$O$1),"")</f>
        <v/>
      </c>
    </row>
    <row r="130" spans="1:15" x14ac:dyDescent="0.4">
      <c r="A130" s="2" t="s">
        <v>130</v>
      </c>
      <c r="C130" s="2" t="str">
        <f t="shared" si="10"/>
        <v/>
      </c>
      <c r="D130" s="1" t="str">
        <f t="shared" si="11"/>
        <v/>
      </c>
      <c r="E130" s="2" t="str">
        <f t="shared" si="12"/>
        <v/>
      </c>
      <c r="F130" s="2" t="str">
        <f t="shared" si="13"/>
        <v/>
      </c>
      <c r="G130" s="10" t="str">
        <f>IF(L130&lt;&gt;"",SUM(L$7:L130)/COUNT(L$7:L130),"")</f>
        <v/>
      </c>
      <c r="H130" s="2" t="str">
        <f>IF($B130&lt;&gt;"",COUNTIF($L$7:$L130,1),"")</f>
        <v/>
      </c>
      <c r="I130" s="2" t="str">
        <f>IF($B130&lt;&gt;"",COUNTIF($L$7:$L130,0),"")</f>
        <v/>
      </c>
      <c r="J130" s="11" t="str">
        <f t="shared" si="14"/>
        <v/>
      </c>
      <c r="L130" s="2" t="str">
        <f t="shared" si="15"/>
        <v/>
      </c>
      <c r="M130" s="2" t="str">
        <f t="shared" si="16"/>
        <v/>
      </c>
      <c r="N130" t="str">
        <f t="shared" si="17"/>
        <v/>
      </c>
      <c r="O130" t="str">
        <f>IF(B130&lt;&gt;"",mo(L130,N129,$B$1,$O$1),"")</f>
        <v/>
      </c>
    </row>
    <row r="131" spans="1:15" x14ac:dyDescent="0.4">
      <c r="A131" s="2" t="s">
        <v>131</v>
      </c>
      <c r="C131" s="2" t="str">
        <f t="shared" ref="C131:C194" si="18">IF(B126&lt;&gt;"",B126,"")</f>
        <v/>
      </c>
      <c r="D131" s="1" t="str">
        <f t="shared" ref="D131:D194" si="19">IF(B131&lt;&gt;"",IF(B131=C131,"+","-"),"")</f>
        <v/>
      </c>
      <c r="E131" s="2" t="str">
        <f t="shared" ref="E131:E194" si="20">IF(D130&lt;&gt;"",IF(C131=99,E130,IF(D130="+",IF(C131="P","P","B"),IF(C131="B","P","B"))),"")</f>
        <v/>
      </c>
      <c r="F131" s="2" t="str">
        <f t="shared" ref="F131:F194" si="21">IF(B130&lt;&gt;"",(LEFT(N130,FIND(",",N130)-1)+MID(N130,FIND("m", SUBSTITUTE($N130, ",", "m", LEN($N130) - LEN(SUBSTITUTE($N130, ",", ""))))+1,20))*B$1,"")</f>
        <v/>
      </c>
      <c r="G131" s="10" t="str">
        <f>IF(L131&lt;&gt;"",SUM(L$7:L131)/COUNT(L$7:L131),"")</f>
        <v/>
      </c>
      <c r="H131" s="2" t="str">
        <f>IF($B131&lt;&gt;"",COUNTIF($L$7:$L131,1),"")</f>
        <v/>
      </c>
      <c r="I131" s="2" t="str">
        <f>IF($B131&lt;&gt;"",COUNTIF($L$7:$L131,0),"")</f>
        <v/>
      </c>
      <c r="J131" s="11" t="str">
        <f t="shared" ref="J131:J194" si="22">IF(B131&lt;&gt;"",IF(B131=E131,J130+F131,J130-F131),"")</f>
        <v/>
      </c>
      <c r="L131" s="2" t="str">
        <f t="shared" ref="L131:L194" si="23">IF(B131&lt;&gt;"",IF(B131=E131,1,0),"")</f>
        <v/>
      </c>
      <c r="M131" s="2" t="str">
        <f t="shared" ref="M131:M194" si="24">IF(B131&lt;&gt;"",IF(L131&lt;&gt;L130,1,M130+1),"")</f>
        <v/>
      </c>
      <c r="N131" t="str">
        <f t="shared" ref="N131:N194" si="25">IF(B131&lt;&gt;"",IF(L131=0,N130&amp;","&amp;LEFT(N130,FIND(",",N130)-1)+MID(N130,FIND("m", SUBSTITUTE($N130, ",", "m", LEN($N130) - LEN(SUBSTITUTE($N130, ",", ""))))+1,20),IF(LEN(N130) - LEN(SUBSTITUTE(N130, ",", ""))&lt;=2,"1,2,3",MID(N130,FIND(",",N130,1)+1,FIND("m", SUBSTITUTE($N130, ",", "m", LEN($N130) - LEN(SUBSTITUTE($N130, ",", ""))))-FIND(",",N130,1)-1))),"")</f>
        <v/>
      </c>
      <c r="O131" t="str">
        <f>IF(B131&lt;&gt;"",mo(L131,N130,$B$1,$O$1),"")</f>
        <v/>
      </c>
    </row>
    <row r="132" spans="1:15" x14ac:dyDescent="0.4">
      <c r="A132" s="2" t="s">
        <v>132</v>
      </c>
      <c r="C132" s="2" t="str">
        <f t="shared" si="18"/>
        <v/>
      </c>
      <c r="D132" s="1" t="str">
        <f t="shared" si="19"/>
        <v/>
      </c>
      <c r="E132" s="2" t="str">
        <f t="shared" si="20"/>
        <v/>
      </c>
      <c r="F132" s="2" t="str">
        <f t="shared" si="21"/>
        <v/>
      </c>
      <c r="G132" s="10" t="str">
        <f>IF(L132&lt;&gt;"",SUM(L$7:L132)/COUNT(L$7:L132),"")</f>
        <v/>
      </c>
      <c r="H132" s="2" t="str">
        <f>IF($B132&lt;&gt;"",COUNTIF($L$7:$L132,1),"")</f>
        <v/>
      </c>
      <c r="I132" s="2" t="str">
        <f>IF($B132&lt;&gt;"",COUNTIF($L$7:$L132,0),"")</f>
        <v/>
      </c>
      <c r="J132" s="11" t="str">
        <f t="shared" si="22"/>
        <v/>
      </c>
      <c r="L132" s="2" t="str">
        <f t="shared" si="23"/>
        <v/>
      </c>
      <c r="M132" s="2" t="str">
        <f t="shared" si="24"/>
        <v/>
      </c>
      <c r="N132" t="str">
        <f t="shared" si="25"/>
        <v/>
      </c>
      <c r="O132" t="str">
        <f>IF(B132&lt;&gt;"",mo(L132,N131,$B$1,$O$1),"")</f>
        <v/>
      </c>
    </row>
    <row r="133" spans="1:15" x14ac:dyDescent="0.4">
      <c r="A133" s="2" t="s">
        <v>133</v>
      </c>
      <c r="C133" s="2" t="str">
        <f t="shared" si="18"/>
        <v/>
      </c>
      <c r="D133" s="1" t="str">
        <f t="shared" si="19"/>
        <v/>
      </c>
      <c r="E133" s="2" t="str">
        <f t="shared" si="20"/>
        <v/>
      </c>
      <c r="F133" s="2" t="str">
        <f t="shared" si="21"/>
        <v/>
      </c>
      <c r="G133" s="10" t="str">
        <f>IF(L133&lt;&gt;"",SUM(L$7:L133)/COUNT(L$7:L133),"")</f>
        <v/>
      </c>
      <c r="H133" s="2" t="str">
        <f>IF($B133&lt;&gt;"",COUNTIF($L$7:$L133,1),"")</f>
        <v/>
      </c>
      <c r="I133" s="2" t="str">
        <f>IF($B133&lt;&gt;"",COUNTIF($L$7:$L133,0),"")</f>
        <v/>
      </c>
      <c r="J133" s="11" t="str">
        <f t="shared" si="22"/>
        <v/>
      </c>
      <c r="L133" s="2" t="str">
        <f t="shared" si="23"/>
        <v/>
      </c>
      <c r="M133" s="2" t="str">
        <f t="shared" si="24"/>
        <v/>
      </c>
      <c r="N133" t="str">
        <f t="shared" si="25"/>
        <v/>
      </c>
      <c r="O133" t="str">
        <f>IF(B133&lt;&gt;"",mo(L133,N132,$B$1,$O$1),"")</f>
        <v/>
      </c>
    </row>
    <row r="134" spans="1:15" x14ac:dyDescent="0.4">
      <c r="A134" s="2" t="s">
        <v>134</v>
      </c>
      <c r="C134" s="2" t="str">
        <f t="shared" si="18"/>
        <v/>
      </c>
      <c r="D134" s="1" t="str">
        <f t="shared" si="19"/>
        <v/>
      </c>
      <c r="E134" s="2" t="str">
        <f t="shared" si="20"/>
        <v/>
      </c>
      <c r="F134" s="2" t="str">
        <f t="shared" si="21"/>
        <v/>
      </c>
      <c r="G134" s="10" t="str">
        <f>IF(L134&lt;&gt;"",SUM(L$7:L134)/COUNT(L$7:L134),"")</f>
        <v/>
      </c>
      <c r="H134" s="2" t="str">
        <f>IF($B134&lt;&gt;"",COUNTIF($L$7:$L134,1),"")</f>
        <v/>
      </c>
      <c r="I134" s="2" t="str">
        <f>IF($B134&lt;&gt;"",COUNTIF($L$7:$L134,0),"")</f>
        <v/>
      </c>
      <c r="J134" s="11" t="str">
        <f t="shared" si="22"/>
        <v/>
      </c>
      <c r="L134" s="2" t="str">
        <f t="shared" si="23"/>
        <v/>
      </c>
      <c r="M134" s="2" t="str">
        <f t="shared" si="24"/>
        <v/>
      </c>
      <c r="N134" t="str">
        <f t="shared" si="25"/>
        <v/>
      </c>
      <c r="O134" t="str">
        <f>IF(B134&lt;&gt;"",mo(L134,N133,$B$1,$O$1),"")</f>
        <v/>
      </c>
    </row>
    <row r="135" spans="1:15" x14ac:dyDescent="0.4">
      <c r="A135" s="2" t="s">
        <v>135</v>
      </c>
      <c r="C135" s="2" t="str">
        <f t="shared" si="18"/>
        <v/>
      </c>
      <c r="D135" s="1" t="str">
        <f t="shared" si="19"/>
        <v/>
      </c>
      <c r="E135" s="2" t="str">
        <f t="shared" si="20"/>
        <v/>
      </c>
      <c r="F135" s="2" t="str">
        <f t="shared" si="21"/>
        <v/>
      </c>
      <c r="G135" s="10" t="str">
        <f>IF(L135&lt;&gt;"",SUM(L$7:L135)/COUNT(L$7:L135),"")</f>
        <v/>
      </c>
      <c r="H135" s="2" t="str">
        <f>IF($B135&lt;&gt;"",COUNTIF($L$7:$L135,1),"")</f>
        <v/>
      </c>
      <c r="I135" s="2" t="str">
        <f>IF($B135&lt;&gt;"",COUNTIF($L$7:$L135,0),"")</f>
        <v/>
      </c>
      <c r="J135" s="11" t="str">
        <f t="shared" si="22"/>
        <v/>
      </c>
      <c r="L135" s="2" t="str">
        <f t="shared" si="23"/>
        <v/>
      </c>
      <c r="M135" s="2" t="str">
        <f t="shared" si="24"/>
        <v/>
      </c>
      <c r="N135" t="str">
        <f t="shared" si="25"/>
        <v/>
      </c>
      <c r="O135" t="str">
        <f>IF(B135&lt;&gt;"",mo(L135,N134,$B$1,$O$1),"")</f>
        <v/>
      </c>
    </row>
    <row r="136" spans="1:15" x14ac:dyDescent="0.4">
      <c r="A136" s="2" t="s">
        <v>136</v>
      </c>
      <c r="C136" s="2" t="str">
        <f t="shared" si="18"/>
        <v/>
      </c>
      <c r="D136" s="1" t="str">
        <f t="shared" si="19"/>
        <v/>
      </c>
      <c r="E136" s="2" t="str">
        <f t="shared" si="20"/>
        <v/>
      </c>
      <c r="F136" s="2" t="str">
        <f t="shared" si="21"/>
        <v/>
      </c>
      <c r="G136" s="10" t="str">
        <f>IF(L136&lt;&gt;"",SUM(L$7:L136)/COUNT(L$7:L136),"")</f>
        <v/>
      </c>
      <c r="H136" s="2" t="str">
        <f>IF($B136&lt;&gt;"",COUNTIF($L$7:$L136,1),"")</f>
        <v/>
      </c>
      <c r="I136" s="2" t="str">
        <f>IF($B136&lt;&gt;"",COUNTIF($L$7:$L136,0),"")</f>
        <v/>
      </c>
      <c r="J136" s="11" t="str">
        <f t="shared" si="22"/>
        <v/>
      </c>
      <c r="L136" s="2" t="str">
        <f t="shared" si="23"/>
        <v/>
      </c>
      <c r="M136" s="2" t="str">
        <f t="shared" si="24"/>
        <v/>
      </c>
      <c r="N136" t="str">
        <f t="shared" si="25"/>
        <v/>
      </c>
      <c r="O136" t="str">
        <f>IF(B136&lt;&gt;"",mo(L136,N135,$B$1,$O$1),"")</f>
        <v/>
      </c>
    </row>
    <row r="137" spans="1:15" x14ac:dyDescent="0.4">
      <c r="A137" s="2" t="s">
        <v>137</v>
      </c>
      <c r="C137" s="2" t="str">
        <f t="shared" si="18"/>
        <v/>
      </c>
      <c r="D137" s="1" t="str">
        <f t="shared" si="19"/>
        <v/>
      </c>
      <c r="E137" s="2" t="str">
        <f t="shared" si="20"/>
        <v/>
      </c>
      <c r="F137" s="2" t="str">
        <f t="shared" si="21"/>
        <v/>
      </c>
      <c r="G137" s="10" t="str">
        <f>IF(L137&lt;&gt;"",SUM(L$7:L137)/COUNT(L$7:L137),"")</f>
        <v/>
      </c>
      <c r="H137" s="2" t="str">
        <f>IF($B137&lt;&gt;"",COUNTIF($L$7:$L137,1),"")</f>
        <v/>
      </c>
      <c r="I137" s="2" t="str">
        <f>IF($B137&lt;&gt;"",COUNTIF($L$7:$L137,0),"")</f>
        <v/>
      </c>
      <c r="J137" s="11" t="str">
        <f t="shared" si="22"/>
        <v/>
      </c>
      <c r="L137" s="2" t="str">
        <f t="shared" si="23"/>
        <v/>
      </c>
      <c r="M137" s="2" t="str">
        <f t="shared" si="24"/>
        <v/>
      </c>
      <c r="N137" t="str">
        <f t="shared" si="25"/>
        <v/>
      </c>
      <c r="O137" t="str">
        <f>IF(B137&lt;&gt;"",mo(L137,N136,$B$1,$O$1),"")</f>
        <v/>
      </c>
    </row>
    <row r="138" spans="1:15" x14ac:dyDescent="0.4">
      <c r="A138" s="2" t="s">
        <v>138</v>
      </c>
      <c r="C138" s="2" t="str">
        <f t="shared" si="18"/>
        <v/>
      </c>
      <c r="D138" s="1" t="str">
        <f t="shared" si="19"/>
        <v/>
      </c>
      <c r="E138" s="2" t="str">
        <f t="shared" si="20"/>
        <v/>
      </c>
      <c r="F138" s="2" t="str">
        <f t="shared" si="21"/>
        <v/>
      </c>
      <c r="G138" s="10" t="str">
        <f>IF(L138&lt;&gt;"",SUM(L$7:L138)/COUNT(L$7:L138),"")</f>
        <v/>
      </c>
      <c r="H138" s="2" t="str">
        <f>IF($B138&lt;&gt;"",COUNTIF($L$7:$L138,1),"")</f>
        <v/>
      </c>
      <c r="I138" s="2" t="str">
        <f>IF($B138&lt;&gt;"",COUNTIF($L$7:$L138,0),"")</f>
        <v/>
      </c>
      <c r="J138" s="11" t="str">
        <f t="shared" si="22"/>
        <v/>
      </c>
      <c r="L138" s="2" t="str">
        <f t="shared" si="23"/>
        <v/>
      </c>
      <c r="M138" s="2" t="str">
        <f t="shared" si="24"/>
        <v/>
      </c>
      <c r="N138" t="str">
        <f t="shared" si="25"/>
        <v/>
      </c>
      <c r="O138" t="str">
        <f>IF(B138&lt;&gt;"",mo(L138,N137,$B$1,$O$1),"")</f>
        <v/>
      </c>
    </row>
    <row r="139" spans="1:15" x14ac:dyDescent="0.4">
      <c r="A139" s="2" t="s">
        <v>139</v>
      </c>
      <c r="C139" s="2" t="str">
        <f t="shared" si="18"/>
        <v/>
      </c>
      <c r="D139" s="1" t="str">
        <f t="shared" si="19"/>
        <v/>
      </c>
      <c r="E139" s="2" t="str">
        <f t="shared" si="20"/>
        <v/>
      </c>
      <c r="F139" s="2" t="str">
        <f t="shared" si="21"/>
        <v/>
      </c>
      <c r="G139" s="10" t="str">
        <f>IF(L139&lt;&gt;"",SUM(L$7:L139)/COUNT(L$7:L139),"")</f>
        <v/>
      </c>
      <c r="H139" s="2" t="str">
        <f>IF($B139&lt;&gt;"",COUNTIF($L$7:$L139,1),"")</f>
        <v/>
      </c>
      <c r="I139" s="2" t="str">
        <f>IF($B139&lt;&gt;"",COUNTIF($L$7:$L139,0),"")</f>
        <v/>
      </c>
      <c r="J139" s="11" t="str">
        <f t="shared" si="22"/>
        <v/>
      </c>
      <c r="L139" s="2" t="str">
        <f t="shared" si="23"/>
        <v/>
      </c>
      <c r="M139" s="2" t="str">
        <f t="shared" si="24"/>
        <v/>
      </c>
      <c r="N139" t="str">
        <f t="shared" si="25"/>
        <v/>
      </c>
      <c r="O139" t="str">
        <f>IF(B139&lt;&gt;"",mo(L139,N138,$B$1,$O$1),"")</f>
        <v/>
      </c>
    </row>
    <row r="140" spans="1:15" x14ac:dyDescent="0.4">
      <c r="A140" s="2" t="s">
        <v>140</v>
      </c>
      <c r="C140" s="2" t="str">
        <f t="shared" si="18"/>
        <v/>
      </c>
      <c r="D140" s="1" t="str">
        <f t="shared" si="19"/>
        <v/>
      </c>
      <c r="E140" s="2" t="str">
        <f t="shared" si="20"/>
        <v/>
      </c>
      <c r="F140" s="2" t="str">
        <f t="shared" si="21"/>
        <v/>
      </c>
      <c r="G140" s="10" t="str">
        <f>IF(L140&lt;&gt;"",SUM(L$7:L140)/COUNT(L$7:L140),"")</f>
        <v/>
      </c>
      <c r="H140" s="2" t="str">
        <f>IF($B140&lt;&gt;"",COUNTIF($L$7:$L140,1),"")</f>
        <v/>
      </c>
      <c r="I140" s="2" t="str">
        <f>IF($B140&lt;&gt;"",COUNTIF($L$7:$L140,0),"")</f>
        <v/>
      </c>
      <c r="J140" s="11" t="str">
        <f t="shared" si="22"/>
        <v/>
      </c>
      <c r="L140" s="2" t="str">
        <f t="shared" si="23"/>
        <v/>
      </c>
      <c r="M140" s="2" t="str">
        <f t="shared" si="24"/>
        <v/>
      </c>
      <c r="N140" t="str">
        <f t="shared" si="25"/>
        <v/>
      </c>
      <c r="O140" t="str">
        <f>IF(B140&lt;&gt;"",mo(L140,N139,$B$1,$O$1),"")</f>
        <v/>
      </c>
    </row>
    <row r="141" spans="1:15" x14ac:dyDescent="0.4">
      <c r="A141" s="2" t="s">
        <v>141</v>
      </c>
      <c r="C141" s="2" t="str">
        <f t="shared" si="18"/>
        <v/>
      </c>
      <c r="D141" s="1" t="str">
        <f t="shared" si="19"/>
        <v/>
      </c>
      <c r="E141" s="2" t="str">
        <f t="shared" si="20"/>
        <v/>
      </c>
      <c r="F141" s="2" t="str">
        <f t="shared" si="21"/>
        <v/>
      </c>
      <c r="G141" s="10" t="str">
        <f>IF(L141&lt;&gt;"",SUM(L$7:L141)/COUNT(L$7:L141),"")</f>
        <v/>
      </c>
      <c r="H141" s="2" t="str">
        <f>IF($B141&lt;&gt;"",COUNTIF($L$7:$L141,1),"")</f>
        <v/>
      </c>
      <c r="I141" s="2" t="str">
        <f>IF($B141&lt;&gt;"",COUNTIF($L$7:$L141,0),"")</f>
        <v/>
      </c>
      <c r="J141" s="11" t="str">
        <f t="shared" si="22"/>
        <v/>
      </c>
      <c r="L141" s="2" t="str">
        <f t="shared" si="23"/>
        <v/>
      </c>
      <c r="M141" s="2" t="str">
        <f t="shared" si="24"/>
        <v/>
      </c>
      <c r="N141" t="str">
        <f t="shared" si="25"/>
        <v/>
      </c>
      <c r="O141" t="str">
        <f>IF(B141&lt;&gt;"",mo(L141,N140,$B$1,$O$1),"")</f>
        <v/>
      </c>
    </row>
    <row r="142" spans="1:15" x14ac:dyDescent="0.4">
      <c r="A142" s="2" t="s">
        <v>142</v>
      </c>
      <c r="C142" s="2" t="str">
        <f t="shared" si="18"/>
        <v/>
      </c>
      <c r="D142" s="1" t="str">
        <f t="shared" si="19"/>
        <v/>
      </c>
      <c r="E142" s="2" t="str">
        <f t="shared" si="20"/>
        <v/>
      </c>
      <c r="F142" s="2" t="str">
        <f t="shared" si="21"/>
        <v/>
      </c>
      <c r="G142" s="10" t="str">
        <f>IF(L142&lt;&gt;"",SUM(L$7:L142)/COUNT(L$7:L142),"")</f>
        <v/>
      </c>
      <c r="H142" s="2" t="str">
        <f>IF($B142&lt;&gt;"",COUNTIF($L$7:$L142,1),"")</f>
        <v/>
      </c>
      <c r="I142" s="2" t="str">
        <f>IF($B142&lt;&gt;"",COUNTIF($L$7:$L142,0),"")</f>
        <v/>
      </c>
      <c r="J142" s="11" t="str">
        <f t="shared" si="22"/>
        <v/>
      </c>
      <c r="L142" s="2" t="str">
        <f t="shared" si="23"/>
        <v/>
      </c>
      <c r="M142" s="2" t="str">
        <f t="shared" si="24"/>
        <v/>
      </c>
      <c r="N142" t="str">
        <f t="shared" si="25"/>
        <v/>
      </c>
      <c r="O142" t="str">
        <f>IF(B142&lt;&gt;"",mo(L142,N141,$B$1,$O$1),"")</f>
        <v/>
      </c>
    </row>
    <row r="143" spans="1:15" x14ac:dyDescent="0.4">
      <c r="A143" s="2" t="s">
        <v>143</v>
      </c>
      <c r="C143" s="2" t="str">
        <f t="shared" si="18"/>
        <v/>
      </c>
      <c r="D143" s="1" t="str">
        <f t="shared" si="19"/>
        <v/>
      </c>
      <c r="E143" s="2" t="str">
        <f t="shared" si="20"/>
        <v/>
      </c>
      <c r="F143" s="2" t="str">
        <f t="shared" si="21"/>
        <v/>
      </c>
      <c r="G143" s="10" t="str">
        <f>IF(L143&lt;&gt;"",SUM(L$7:L143)/COUNT(L$7:L143),"")</f>
        <v/>
      </c>
      <c r="H143" s="2" t="str">
        <f>IF($B143&lt;&gt;"",COUNTIF($L$7:$L143,1),"")</f>
        <v/>
      </c>
      <c r="I143" s="2" t="str">
        <f>IF($B143&lt;&gt;"",COUNTIF($L$7:$L143,0),"")</f>
        <v/>
      </c>
      <c r="J143" s="11" t="str">
        <f t="shared" si="22"/>
        <v/>
      </c>
      <c r="L143" s="2" t="str">
        <f t="shared" si="23"/>
        <v/>
      </c>
      <c r="M143" s="2" t="str">
        <f t="shared" si="24"/>
        <v/>
      </c>
      <c r="N143" t="str">
        <f t="shared" si="25"/>
        <v/>
      </c>
      <c r="O143" t="str">
        <f>IF(B143&lt;&gt;"",mo(L143,N142,$B$1,$O$1),"")</f>
        <v/>
      </c>
    </row>
    <row r="144" spans="1:15" x14ac:dyDescent="0.4">
      <c r="A144" s="2" t="s">
        <v>144</v>
      </c>
      <c r="C144" s="2" t="str">
        <f t="shared" si="18"/>
        <v/>
      </c>
      <c r="D144" s="1" t="str">
        <f t="shared" si="19"/>
        <v/>
      </c>
      <c r="E144" s="2" t="str">
        <f t="shared" si="20"/>
        <v/>
      </c>
      <c r="F144" s="2" t="str">
        <f t="shared" si="21"/>
        <v/>
      </c>
      <c r="G144" s="10" t="str">
        <f>IF(L144&lt;&gt;"",SUM(L$7:L144)/COUNT(L$7:L144),"")</f>
        <v/>
      </c>
      <c r="H144" s="2" t="str">
        <f>IF($B144&lt;&gt;"",COUNTIF($L$7:$L144,1),"")</f>
        <v/>
      </c>
      <c r="I144" s="2" t="str">
        <f>IF($B144&lt;&gt;"",COUNTIF($L$7:$L144,0),"")</f>
        <v/>
      </c>
      <c r="J144" s="11" t="str">
        <f t="shared" si="22"/>
        <v/>
      </c>
      <c r="L144" s="2" t="str">
        <f t="shared" si="23"/>
        <v/>
      </c>
      <c r="M144" s="2" t="str">
        <f t="shared" si="24"/>
        <v/>
      </c>
      <c r="N144" t="str">
        <f t="shared" si="25"/>
        <v/>
      </c>
      <c r="O144" t="str">
        <f>IF(B144&lt;&gt;"",mo(L144,N143,$B$1,$O$1),"")</f>
        <v/>
      </c>
    </row>
    <row r="145" spans="1:15" x14ac:dyDescent="0.4">
      <c r="A145" s="2" t="s">
        <v>145</v>
      </c>
      <c r="C145" s="2" t="str">
        <f t="shared" si="18"/>
        <v/>
      </c>
      <c r="D145" s="1" t="str">
        <f t="shared" si="19"/>
        <v/>
      </c>
      <c r="E145" s="2" t="str">
        <f t="shared" si="20"/>
        <v/>
      </c>
      <c r="F145" s="2" t="str">
        <f t="shared" si="21"/>
        <v/>
      </c>
      <c r="G145" s="10" t="str">
        <f>IF(L145&lt;&gt;"",SUM(L$7:L145)/COUNT(L$7:L145),"")</f>
        <v/>
      </c>
      <c r="H145" s="2" t="str">
        <f>IF($B145&lt;&gt;"",COUNTIF($L$7:$L145,1),"")</f>
        <v/>
      </c>
      <c r="I145" s="2" t="str">
        <f>IF($B145&lt;&gt;"",COUNTIF($L$7:$L145,0),"")</f>
        <v/>
      </c>
      <c r="J145" s="11" t="str">
        <f t="shared" si="22"/>
        <v/>
      </c>
      <c r="L145" s="2" t="str">
        <f t="shared" si="23"/>
        <v/>
      </c>
      <c r="M145" s="2" t="str">
        <f t="shared" si="24"/>
        <v/>
      </c>
      <c r="N145" t="str">
        <f t="shared" si="25"/>
        <v/>
      </c>
      <c r="O145" t="str">
        <f>IF(B145&lt;&gt;"",mo(L145,N144,$B$1,$O$1),"")</f>
        <v/>
      </c>
    </row>
    <row r="146" spans="1:15" x14ac:dyDescent="0.4">
      <c r="A146" s="2" t="s">
        <v>146</v>
      </c>
      <c r="C146" s="2" t="str">
        <f t="shared" si="18"/>
        <v/>
      </c>
      <c r="D146" s="1" t="str">
        <f t="shared" si="19"/>
        <v/>
      </c>
      <c r="E146" s="2" t="str">
        <f t="shared" si="20"/>
        <v/>
      </c>
      <c r="F146" s="2" t="str">
        <f t="shared" si="21"/>
        <v/>
      </c>
      <c r="G146" s="10" t="str">
        <f>IF(L146&lt;&gt;"",SUM(L$7:L146)/COUNT(L$7:L146),"")</f>
        <v/>
      </c>
      <c r="H146" s="2" t="str">
        <f>IF($B146&lt;&gt;"",COUNTIF($L$7:$L146,1),"")</f>
        <v/>
      </c>
      <c r="I146" s="2" t="str">
        <f>IF($B146&lt;&gt;"",COUNTIF($L$7:$L146,0),"")</f>
        <v/>
      </c>
      <c r="J146" s="11" t="str">
        <f t="shared" si="22"/>
        <v/>
      </c>
      <c r="L146" s="2" t="str">
        <f t="shared" si="23"/>
        <v/>
      </c>
      <c r="M146" s="2" t="str">
        <f t="shared" si="24"/>
        <v/>
      </c>
      <c r="N146" t="str">
        <f t="shared" si="25"/>
        <v/>
      </c>
      <c r="O146" t="str">
        <f>IF(B146&lt;&gt;"",mo(L146,N145,$B$1,$O$1),"")</f>
        <v/>
      </c>
    </row>
    <row r="147" spans="1:15" x14ac:dyDescent="0.4">
      <c r="A147" s="2" t="s">
        <v>147</v>
      </c>
      <c r="C147" s="2" t="str">
        <f t="shared" si="18"/>
        <v/>
      </c>
      <c r="D147" s="1" t="str">
        <f t="shared" si="19"/>
        <v/>
      </c>
      <c r="E147" s="2" t="str">
        <f t="shared" si="20"/>
        <v/>
      </c>
      <c r="F147" s="2" t="str">
        <f t="shared" si="21"/>
        <v/>
      </c>
      <c r="G147" s="10" t="str">
        <f>IF(L147&lt;&gt;"",SUM(L$7:L147)/COUNT(L$7:L147),"")</f>
        <v/>
      </c>
      <c r="H147" s="2" t="str">
        <f>IF($B147&lt;&gt;"",COUNTIF($L$7:$L147,1),"")</f>
        <v/>
      </c>
      <c r="I147" s="2" t="str">
        <f>IF($B147&lt;&gt;"",COUNTIF($L$7:$L147,0),"")</f>
        <v/>
      </c>
      <c r="J147" s="11" t="str">
        <f t="shared" si="22"/>
        <v/>
      </c>
      <c r="L147" s="2" t="str">
        <f t="shared" si="23"/>
        <v/>
      </c>
      <c r="M147" s="2" t="str">
        <f t="shared" si="24"/>
        <v/>
      </c>
      <c r="N147" t="str">
        <f t="shared" si="25"/>
        <v/>
      </c>
      <c r="O147" t="str">
        <f>IF(B147&lt;&gt;"",mo(L147,N146,$B$1,$O$1),"")</f>
        <v/>
      </c>
    </row>
    <row r="148" spans="1:15" x14ac:dyDescent="0.4">
      <c r="A148" s="2" t="s">
        <v>148</v>
      </c>
      <c r="C148" s="2" t="str">
        <f t="shared" si="18"/>
        <v/>
      </c>
      <c r="D148" s="1" t="str">
        <f t="shared" si="19"/>
        <v/>
      </c>
      <c r="E148" s="2" t="str">
        <f t="shared" si="20"/>
        <v/>
      </c>
      <c r="F148" s="2" t="str">
        <f t="shared" si="21"/>
        <v/>
      </c>
      <c r="G148" s="10" t="str">
        <f>IF(L148&lt;&gt;"",SUM(L$7:L148)/COUNT(L$7:L148),"")</f>
        <v/>
      </c>
      <c r="H148" s="2" t="str">
        <f>IF($B148&lt;&gt;"",COUNTIF($L$7:$L148,1),"")</f>
        <v/>
      </c>
      <c r="I148" s="2" t="str">
        <f>IF($B148&lt;&gt;"",COUNTIF($L$7:$L148,0),"")</f>
        <v/>
      </c>
      <c r="J148" s="11" t="str">
        <f t="shared" si="22"/>
        <v/>
      </c>
      <c r="L148" s="2" t="str">
        <f t="shared" si="23"/>
        <v/>
      </c>
      <c r="M148" s="2" t="str">
        <f t="shared" si="24"/>
        <v/>
      </c>
      <c r="N148" t="str">
        <f t="shared" si="25"/>
        <v/>
      </c>
      <c r="O148" t="str">
        <f>IF(B148&lt;&gt;"",mo(L148,N147,$B$1,$O$1),"")</f>
        <v/>
      </c>
    </row>
    <row r="149" spans="1:15" x14ac:dyDescent="0.4">
      <c r="A149" s="2" t="s">
        <v>149</v>
      </c>
      <c r="C149" s="2" t="str">
        <f t="shared" si="18"/>
        <v/>
      </c>
      <c r="D149" s="1" t="str">
        <f t="shared" si="19"/>
        <v/>
      </c>
      <c r="E149" s="2" t="str">
        <f t="shared" si="20"/>
        <v/>
      </c>
      <c r="F149" s="2" t="str">
        <f t="shared" si="21"/>
        <v/>
      </c>
      <c r="G149" s="10" t="str">
        <f>IF(L149&lt;&gt;"",SUM(L$7:L149)/COUNT(L$7:L149),"")</f>
        <v/>
      </c>
      <c r="H149" s="2" t="str">
        <f>IF($B149&lt;&gt;"",COUNTIF($L$7:$L149,1),"")</f>
        <v/>
      </c>
      <c r="I149" s="2" t="str">
        <f>IF($B149&lt;&gt;"",COUNTIF($L$7:$L149,0),"")</f>
        <v/>
      </c>
      <c r="J149" s="11" t="str">
        <f t="shared" si="22"/>
        <v/>
      </c>
      <c r="L149" s="2" t="str">
        <f t="shared" si="23"/>
        <v/>
      </c>
      <c r="M149" s="2" t="str">
        <f t="shared" si="24"/>
        <v/>
      </c>
      <c r="N149" t="str">
        <f t="shared" si="25"/>
        <v/>
      </c>
      <c r="O149" t="str">
        <f>IF(B149&lt;&gt;"",mo(L149,N148,$B$1,$O$1),"")</f>
        <v/>
      </c>
    </row>
    <row r="150" spans="1:15" x14ac:dyDescent="0.4">
      <c r="A150" s="2" t="s">
        <v>150</v>
      </c>
      <c r="C150" s="2" t="str">
        <f t="shared" si="18"/>
        <v/>
      </c>
      <c r="D150" s="1" t="str">
        <f t="shared" si="19"/>
        <v/>
      </c>
      <c r="E150" s="2" t="str">
        <f t="shared" si="20"/>
        <v/>
      </c>
      <c r="F150" s="2" t="str">
        <f t="shared" si="21"/>
        <v/>
      </c>
      <c r="G150" s="10" t="str">
        <f>IF(L150&lt;&gt;"",SUM(L$7:L150)/COUNT(L$7:L150),"")</f>
        <v/>
      </c>
      <c r="H150" s="2" t="str">
        <f>IF($B150&lt;&gt;"",COUNTIF($L$7:$L150,1),"")</f>
        <v/>
      </c>
      <c r="I150" s="2" t="str">
        <f>IF($B150&lt;&gt;"",COUNTIF($L$7:$L150,0),"")</f>
        <v/>
      </c>
      <c r="J150" s="11" t="str">
        <f t="shared" si="22"/>
        <v/>
      </c>
      <c r="L150" s="2" t="str">
        <f t="shared" si="23"/>
        <v/>
      </c>
      <c r="M150" s="2" t="str">
        <f t="shared" si="24"/>
        <v/>
      </c>
      <c r="N150" t="str">
        <f t="shared" si="25"/>
        <v/>
      </c>
      <c r="O150" t="str">
        <f>IF(B150&lt;&gt;"",mo(L150,N149,$B$1,$O$1),"")</f>
        <v/>
      </c>
    </row>
    <row r="151" spans="1:15" x14ac:dyDescent="0.4">
      <c r="A151" s="2" t="s">
        <v>151</v>
      </c>
      <c r="C151" s="2" t="str">
        <f t="shared" si="18"/>
        <v/>
      </c>
      <c r="D151" s="1" t="str">
        <f t="shared" si="19"/>
        <v/>
      </c>
      <c r="E151" s="2" t="str">
        <f t="shared" si="20"/>
        <v/>
      </c>
      <c r="F151" s="2" t="str">
        <f t="shared" si="21"/>
        <v/>
      </c>
      <c r="G151" s="10" t="str">
        <f>IF(L151&lt;&gt;"",SUM(L$7:L151)/COUNT(L$7:L151),"")</f>
        <v/>
      </c>
      <c r="H151" s="2" t="str">
        <f>IF($B151&lt;&gt;"",COUNTIF($L$7:$L151,1),"")</f>
        <v/>
      </c>
      <c r="I151" s="2" t="str">
        <f>IF($B151&lt;&gt;"",COUNTIF($L$7:$L151,0),"")</f>
        <v/>
      </c>
      <c r="J151" s="11" t="str">
        <f t="shared" si="22"/>
        <v/>
      </c>
      <c r="L151" s="2" t="str">
        <f t="shared" si="23"/>
        <v/>
      </c>
      <c r="M151" s="2" t="str">
        <f t="shared" si="24"/>
        <v/>
      </c>
      <c r="N151" t="str">
        <f t="shared" si="25"/>
        <v/>
      </c>
      <c r="O151" t="str">
        <f>IF(B151&lt;&gt;"",mo(L151,N150,$B$1,$O$1),"")</f>
        <v/>
      </c>
    </row>
    <row r="152" spans="1:15" x14ac:dyDescent="0.4">
      <c r="A152" s="2" t="s">
        <v>152</v>
      </c>
      <c r="C152" s="2" t="str">
        <f t="shared" si="18"/>
        <v/>
      </c>
      <c r="D152" s="1" t="str">
        <f t="shared" si="19"/>
        <v/>
      </c>
      <c r="E152" s="2" t="str">
        <f t="shared" si="20"/>
        <v/>
      </c>
      <c r="F152" s="2" t="str">
        <f t="shared" si="21"/>
        <v/>
      </c>
      <c r="G152" s="10" t="str">
        <f>IF(L152&lt;&gt;"",SUM(L$7:L152)/COUNT(L$7:L152),"")</f>
        <v/>
      </c>
      <c r="H152" s="2" t="str">
        <f>IF($B152&lt;&gt;"",COUNTIF($L$7:$L152,1),"")</f>
        <v/>
      </c>
      <c r="I152" s="2" t="str">
        <f>IF($B152&lt;&gt;"",COUNTIF($L$7:$L152,0),"")</f>
        <v/>
      </c>
      <c r="J152" s="11" t="str">
        <f t="shared" si="22"/>
        <v/>
      </c>
      <c r="L152" s="2" t="str">
        <f t="shared" si="23"/>
        <v/>
      </c>
      <c r="M152" s="2" t="str">
        <f t="shared" si="24"/>
        <v/>
      </c>
      <c r="N152" t="str">
        <f t="shared" si="25"/>
        <v/>
      </c>
      <c r="O152" t="str">
        <f>IF(B152&lt;&gt;"",mo(L152,N151,$B$1,$O$1),"")</f>
        <v/>
      </c>
    </row>
    <row r="153" spans="1:15" x14ac:dyDescent="0.4">
      <c r="A153" s="2" t="s">
        <v>153</v>
      </c>
      <c r="C153" s="2" t="str">
        <f t="shared" si="18"/>
        <v/>
      </c>
      <c r="D153" s="1" t="str">
        <f t="shared" si="19"/>
        <v/>
      </c>
      <c r="E153" s="2" t="str">
        <f t="shared" si="20"/>
        <v/>
      </c>
      <c r="F153" s="2" t="str">
        <f t="shared" si="21"/>
        <v/>
      </c>
      <c r="G153" s="10" t="str">
        <f>IF(L153&lt;&gt;"",SUM(L$7:L153)/COUNT(L$7:L153),"")</f>
        <v/>
      </c>
      <c r="H153" s="2" t="str">
        <f>IF($B153&lt;&gt;"",COUNTIF($L$7:$L153,1),"")</f>
        <v/>
      </c>
      <c r="I153" s="2" t="str">
        <f>IF($B153&lt;&gt;"",COUNTIF($L$7:$L153,0),"")</f>
        <v/>
      </c>
      <c r="J153" s="11" t="str">
        <f t="shared" si="22"/>
        <v/>
      </c>
      <c r="L153" s="2" t="str">
        <f t="shared" si="23"/>
        <v/>
      </c>
      <c r="M153" s="2" t="str">
        <f t="shared" si="24"/>
        <v/>
      </c>
      <c r="N153" t="str">
        <f t="shared" si="25"/>
        <v/>
      </c>
      <c r="O153" t="str">
        <f>IF(B153&lt;&gt;"",mo(L153,N152,$B$1,$O$1),"")</f>
        <v/>
      </c>
    </row>
    <row r="154" spans="1:15" x14ac:dyDescent="0.4">
      <c r="A154" s="2" t="s">
        <v>154</v>
      </c>
      <c r="C154" s="2" t="str">
        <f t="shared" si="18"/>
        <v/>
      </c>
      <c r="D154" s="1" t="str">
        <f t="shared" si="19"/>
        <v/>
      </c>
      <c r="E154" s="2" t="str">
        <f t="shared" si="20"/>
        <v/>
      </c>
      <c r="F154" s="2" t="str">
        <f t="shared" si="21"/>
        <v/>
      </c>
      <c r="G154" s="10" t="str">
        <f>IF(L154&lt;&gt;"",SUM(L$7:L154)/COUNT(L$7:L154),"")</f>
        <v/>
      </c>
      <c r="H154" s="2" t="str">
        <f>IF($B154&lt;&gt;"",COUNTIF($L$7:$L154,1),"")</f>
        <v/>
      </c>
      <c r="I154" s="2" t="str">
        <f>IF($B154&lt;&gt;"",COUNTIF($L$7:$L154,0),"")</f>
        <v/>
      </c>
      <c r="J154" s="11" t="str">
        <f t="shared" si="22"/>
        <v/>
      </c>
      <c r="L154" s="2" t="str">
        <f t="shared" si="23"/>
        <v/>
      </c>
      <c r="M154" s="2" t="str">
        <f t="shared" si="24"/>
        <v/>
      </c>
      <c r="N154" t="str">
        <f t="shared" si="25"/>
        <v/>
      </c>
      <c r="O154" t="str">
        <f>IF(B154&lt;&gt;"",mo(L154,N153,$B$1,$O$1),"")</f>
        <v/>
      </c>
    </row>
    <row r="155" spans="1:15" x14ac:dyDescent="0.4">
      <c r="A155" s="2" t="s">
        <v>155</v>
      </c>
      <c r="C155" s="2" t="str">
        <f t="shared" si="18"/>
        <v/>
      </c>
      <c r="D155" s="1" t="str">
        <f t="shared" si="19"/>
        <v/>
      </c>
      <c r="E155" s="2" t="str">
        <f t="shared" si="20"/>
        <v/>
      </c>
      <c r="F155" s="2" t="str">
        <f t="shared" si="21"/>
        <v/>
      </c>
      <c r="G155" s="10" t="str">
        <f>IF(L155&lt;&gt;"",SUM(L$7:L155)/COUNT(L$7:L155),"")</f>
        <v/>
      </c>
      <c r="H155" s="2" t="str">
        <f>IF($B155&lt;&gt;"",COUNTIF($L$7:$L155,1),"")</f>
        <v/>
      </c>
      <c r="I155" s="2" t="str">
        <f>IF($B155&lt;&gt;"",COUNTIF($L$7:$L155,0),"")</f>
        <v/>
      </c>
      <c r="J155" s="11" t="str">
        <f t="shared" si="22"/>
        <v/>
      </c>
      <c r="L155" s="2" t="str">
        <f t="shared" si="23"/>
        <v/>
      </c>
      <c r="M155" s="2" t="str">
        <f t="shared" si="24"/>
        <v/>
      </c>
      <c r="N155" t="str">
        <f t="shared" si="25"/>
        <v/>
      </c>
      <c r="O155" t="str">
        <f>IF(B155&lt;&gt;"",mo(L155,N154,$B$1,$O$1),"")</f>
        <v/>
      </c>
    </row>
    <row r="156" spans="1:15" x14ac:dyDescent="0.4">
      <c r="A156" s="2" t="s">
        <v>156</v>
      </c>
      <c r="C156" s="2" t="str">
        <f t="shared" si="18"/>
        <v/>
      </c>
      <c r="D156" s="1" t="str">
        <f t="shared" si="19"/>
        <v/>
      </c>
      <c r="E156" s="2" t="str">
        <f t="shared" si="20"/>
        <v/>
      </c>
      <c r="F156" s="2" t="str">
        <f t="shared" si="21"/>
        <v/>
      </c>
      <c r="G156" s="10" t="str">
        <f>IF(L156&lt;&gt;"",SUM(L$7:L156)/COUNT(L$7:L156),"")</f>
        <v/>
      </c>
      <c r="H156" s="2" t="str">
        <f>IF($B156&lt;&gt;"",COUNTIF($L$7:$L156,1),"")</f>
        <v/>
      </c>
      <c r="I156" s="2" t="str">
        <f>IF($B156&lt;&gt;"",COUNTIF($L$7:$L156,0),"")</f>
        <v/>
      </c>
      <c r="J156" s="11" t="str">
        <f t="shared" si="22"/>
        <v/>
      </c>
      <c r="L156" s="2" t="str">
        <f t="shared" si="23"/>
        <v/>
      </c>
      <c r="M156" s="2" t="str">
        <f t="shared" si="24"/>
        <v/>
      </c>
      <c r="N156" t="str">
        <f t="shared" si="25"/>
        <v/>
      </c>
      <c r="O156" t="str">
        <f>IF(B156&lt;&gt;"",mo(L156,N155,$B$1,$O$1),"")</f>
        <v/>
      </c>
    </row>
    <row r="157" spans="1:15" x14ac:dyDescent="0.4">
      <c r="A157" s="2" t="s">
        <v>157</v>
      </c>
      <c r="C157" s="2" t="str">
        <f t="shared" si="18"/>
        <v/>
      </c>
      <c r="D157" s="1" t="str">
        <f t="shared" si="19"/>
        <v/>
      </c>
      <c r="E157" s="2" t="str">
        <f t="shared" si="20"/>
        <v/>
      </c>
      <c r="F157" s="2" t="str">
        <f t="shared" si="21"/>
        <v/>
      </c>
      <c r="G157" s="10" t="str">
        <f>IF(L157&lt;&gt;"",SUM(L$7:L157)/COUNT(L$7:L157),"")</f>
        <v/>
      </c>
      <c r="H157" s="2" t="str">
        <f>IF($B157&lt;&gt;"",COUNTIF($L$7:$L157,1),"")</f>
        <v/>
      </c>
      <c r="I157" s="2" t="str">
        <f>IF($B157&lt;&gt;"",COUNTIF($L$7:$L157,0),"")</f>
        <v/>
      </c>
      <c r="J157" s="11" t="str">
        <f t="shared" si="22"/>
        <v/>
      </c>
      <c r="L157" s="2" t="str">
        <f t="shared" si="23"/>
        <v/>
      </c>
      <c r="M157" s="2" t="str">
        <f t="shared" si="24"/>
        <v/>
      </c>
      <c r="N157" t="str">
        <f t="shared" si="25"/>
        <v/>
      </c>
      <c r="O157" t="str">
        <f>IF(B157&lt;&gt;"",mo(L157,N156,$B$1,$O$1),"")</f>
        <v/>
      </c>
    </row>
    <row r="158" spans="1:15" x14ac:dyDescent="0.4">
      <c r="A158" s="2" t="s">
        <v>158</v>
      </c>
      <c r="C158" s="2" t="str">
        <f t="shared" si="18"/>
        <v/>
      </c>
      <c r="D158" s="1" t="str">
        <f t="shared" si="19"/>
        <v/>
      </c>
      <c r="E158" s="2" t="str">
        <f t="shared" si="20"/>
        <v/>
      </c>
      <c r="F158" s="2" t="str">
        <f t="shared" si="21"/>
        <v/>
      </c>
      <c r="G158" s="10" t="str">
        <f>IF(L158&lt;&gt;"",SUM(L$7:L158)/COUNT(L$7:L158),"")</f>
        <v/>
      </c>
      <c r="H158" s="2" t="str">
        <f>IF($B158&lt;&gt;"",COUNTIF($L$7:$L158,1),"")</f>
        <v/>
      </c>
      <c r="I158" s="2" t="str">
        <f>IF($B158&lt;&gt;"",COUNTIF($L$7:$L158,0),"")</f>
        <v/>
      </c>
      <c r="J158" s="11" t="str">
        <f t="shared" si="22"/>
        <v/>
      </c>
      <c r="L158" s="2" t="str">
        <f t="shared" si="23"/>
        <v/>
      </c>
      <c r="M158" s="2" t="str">
        <f t="shared" si="24"/>
        <v/>
      </c>
      <c r="N158" t="str">
        <f t="shared" si="25"/>
        <v/>
      </c>
      <c r="O158" t="str">
        <f>IF(B158&lt;&gt;"",mo(L158,N157,$B$1,$O$1),"")</f>
        <v/>
      </c>
    </row>
    <row r="159" spans="1:15" x14ac:dyDescent="0.4">
      <c r="A159" s="2" t="s">
        <v>159</v>
      </c>
      <c r="C159" s="2" t="str">
        <f t="shared" si="18"/>
        <v/>
      </c>
      <c r="D159" s="1" t="str">
        <f t="shared" si="19"/>
        <v/>
      </c>
      <c r="E159" s="2" t="str">
        <f t="shared" si="20"/>
        <v/>
      </c>
      <c r="F159" s="2" t="str">
        <f t="shared" si="21"/>
        <v/>
      </c>
      <c r="G159" s="10" t="str">
        <f>IF(L159&lt;&gt;"",SUM(L$7:L159)/COUNT(L$7:L159),"")</f>
        <v/>
      </c>
      <c r="H159" s="2" t="str">
        <f>IF($B159&lt;&gt;"",COUNTIF($L$7:$L159,1),"")</f>
        <v/>
      </c>
      <c r="I159" s="2" t="str">
        <f>IF($B159&lt;&gt;"",COUNTIF($L$7:$L159,0),"")</f>
        <v/>
      </c>
      <c r="J159" s="11" t="str">
        <f t="shared" si="22"/>
        <v/>
      </c>
      <c r="L159" s="2" t="str">
        <f t="shared" si="23"/>
        <v/>
      </c>
      <c r="M159" s="2" t="str">
        <f t="shared" si="24"/>
        <v/>
      </c>
      <c r="N159" t="str">
        <f t="shared" si="25"/>
        <v/>
      </c>
      <c r="O159" t="str">
        <f>IF(B159&lt;&gt;"",mo(L159,N158,$B$1,$O$1),"")</f>
        <v/>
      </c>
    </row>
    <row r="160" spans="1:15" x14ac:dyDescent="0.4">
      <c r="A160" s="2" t="s">
        <v>160</v>
      </c>
      <c r="C160" s="2" t="str">
        <f t="shared" si="18"/>
        <v/>
      </c>
      <c r="D160" s="1" t="str">
        <f t="shared" si="19"/>
        <v/>
      </c>
      <c r="E160" s="2" t="str">
        <f t="shared" si="20"/>
        <v/>
      </c>
      <c r="F160" s="2" t="str">
        <f t="shared" si="21"/>
        <v/>
      </c>
      <c r="G160" s="10" t="str">
        <f>IF(L160&lt;&gt;"",SUM(L$7:L160)/COUNT(L$7:L160),"")</f>
        <v/>
      </c>
      <c r="H160" s="2" t="str">
        <f>IF($B160&lt;&gt;"",COUNTIF($L$7:$L160,1),"")</f>
        <v/>
      </c>
      <c r="I160" s="2" t="str">
        <f>IF($B160&lt;&gt;"",COUNTIF($L$7:$L160,0),"")</f>
        <v/>
      </c>
      <c r="J160" s="11" t="str">
        <f t="shared" si="22"/>
        <v/>
      </c>
      <c r="L160" s="2" t="str">
        <f t="shared" si="23"/>
        <v/>
      </c>
      <c r="M160" s="2" t="str">
        <f t="shared" si="24"/>
        <v/>
      </c>
      <c r="N160" t="str">
        <f t="shared" si="25"/>
        <v/>
      </c>
      <c r="O160" t="str">
        <f>IF(B160&lt;&gt;"",mo(L160,N159,$B$1,$O$1),"")</f>
        <v/>
      </c>
    </row>
    <row r="161" spans="1:14" x14ac:dyDescent="0.4">
      <c r="A161" s="2" t="s">
        <v>161</v>
      </c>
      <c r="C161" s="2" t="str">
        <f t="shared" si="18"/>
        <v/>
      </c>
      <c r="D161" s="1" t="str">
        <f t="shared" si="19"/>
        <v/>
      </c>
      <c r="E161" s="2" t="str">
        <f t="shared" si="20"/>
        <v/>
      </c>
      <c r="F161" s="2" t="str">
        <f t="shared" si="21"/>
        <v/>
      </c>
      <c r="G161" s="10" t="str">
        <f>IF(L161&lt;&gt;"",SUM(L$7:L161)/COUNT(L$7:L161),"")</f>
        <v/>
      </c>
      <c r="H161" s="2" t="str">
        <f>IF($B161&lt;&gt;"",COUNTIF($L$7:$L161,1),"")</f>
        <v/>
      </c>
      <c r="I161" s="2" t="str">
        <f>IF($B161&lt;&gt;"",COUNTIF($L$7:$L161,0),"")</f>
        <v/>
      </c>
      <c r="J161" s="11" t="str">
        <f t="shared" si="22"/>
        <v/>
      </c>
      <c r="L161" s="2" t="str">
        <f t="shared" si="23"/>
        <v/>
      </c>
      <c r="M161" s="2" t="str">
        <f t="shared" si="24"/>
        <v/>
      </c>
      <c r="N161" t="str">
        <f t="shared" si="25"/>
        <v/>
      </c>
    </row>
    <row r="162" spans="1:14" x14ac:dyDescent="0.4">
      <c r="A162" s="2" t="s">
        <v>162</v>
      </c>
      <c r="C162" s="2" t="str">
        <f t="shared" si="18"/>
        <v/>
      </c>
      <c r="D162" s="1" t="str">
        <f t="shared" si="19"/>
        <v/>
      </c>
      <c r="E162" s="2" t="str">
        <f t="shared" si="20"/>
        <v/>
      </c>
      <c r="F162" s="2" t="str">
        <f t="shared" si="21"/>
        <v/>
      </c>
      <c r="G162" s="10" t="str">
        <f>IF(L162&lt;&gt;"",SUM(L$7:L162)/COUNT(L$7:L162),"")</f>
        <v/>
      </c>
      <c r="H162" s="2" t="str">
        <f>IF($B162&lt;&gt;"",COUNTIF($L$7:$L162,1),"")</f>
        <v/>
      </c>
      <c r="I162" s="2" t="str">
        <f>IF($B162&lt;&gt;"",COUNTIF($L$7:$L162,0),"")</f>
        <v/>
      </c>
      <c r="J162" s="11" t="str">
        <f t="shared" si="22"/>
        <v/>
      </c>
      <c r="L162" s="2" t="str">
        <f t="shared" si="23"/>
        <v/>
      </c>
      <c r="M162" s="2" t="str">
        <f t="shared" si="24"/>
        <v/>
      </c>
      <c r="N162" t="str">
        <f t="shared" si="25"/>
        <v/>
      </c>
    </row>
    <row r="163" spans="1:14" x14ac:dyDescent="0.4">
      <c r="A163" s="2" t="s">
        <v>163</v>
      </c>
      <c r="C163" s="2" t="str">
        <f t="shared" si="18"/>
        <v/>
      </c>
      <c r="D163" s="1" t="str">
        <f t="shared" si="19"/>
        <v/>
      </c>
      <c r="E163" s="2" t="str">
        <f t="shared" si="20"/>
        <v/>
      </c>
      <c r="F163" s="2" t="str">
        <f t="shared" si="21"/>
        <v/>
      </c>
      <c r="G163" s="10" t="str">
        <f>IF(L163&lt;&gt;"",SUM(L$7:L163)/COUNT(L$7:L163),"")</f>
        <v/>
      </c>
      <c r="H163" s="2" t="str">
        <f>IF($B163&lt;&gt;"",COUNTIF($L$7:$L163,1),"")</f>
        <v/>
      </c>
      <c r="I163" s="2" t="str">
        <f>IF($B163&lt;&gt;"",COUNTIF($L$7:$L163,0),"")</f>
        <v/>
      </c>
      <c r="J163" s="11" t="str">
        <f t="shared" si="22"/>
        <v/>
      </c>
      <c r="L163" s="2" t="str">
        <f t="shared" si="23"/>
        <v/>
      </c>
      <c r="M163" s="2" t="str">
        <f t="shared" si="24"/>
        <v/>
      </c>
      <c r="N163" t="str">
        <f t="shared" si="25"/>
        <v/>
      </c>
    </row>
    <row r="164" spans="1:14" x14ac:dyDescent="0.4">
      <c r="A164" s="2" t="s">
        <v>164</v>
      </c>
      <c r="C164" s="2" t="str">
        <f t="shared" si="18"/>
        <v/>
      </c>
      <c r="D164" s="1" t="str">
        <f t="shared" si="19"/>
        <v/>
      </c>
      <c r="E164" s="2" t="str">
        <f t="shared" si="20"/>
        <v/>
      </c>
      <c r="F164" s="2" t="str">
        <f t="shared" si="21"/>
        <v/>
      </c>
      <c r="G164" s="10" t="str">
        <f>IF(L164&lt;&gt;"",SUM(L$7:L164)/COUNT(L$7:L164),"")</f>
        <v/>
      </c>
      <c r="H164" s="2" t="str">
        <f>IF($B164&lt;&gt;"",COUNTIF($L$7:$L164,1),"")</f>
        <v/>
      </c>
      <c r="I164" s="2" t="str">
        <f>IF($B164&lt;&gt;"",COUNTIF($L$7:$L164,0),"")</f>
        <v/>
      </c>
      <c r="J164" s="11" t="str">
        <f t="shared" si="22"/>
        <v/>
      </c>
      <c r="L164" s="2" t="str">
        <f t="shared" si="23"/>
        <v/>
      </c>
      <c r="M164" s="2" t="str">
        <f t="shared" si="24"/>
        <v/>
      </c>
      <c r="N164" t="str">
        <f t="shared" si="25"/>
        <v/>
      </c>
    </row>
    <row r="165" spans="1:14" x14ac:dyDescent="0.4">
      <c r="A165" s="2" t="s">
        <v>165</v>
      </c>
      <c r="C165" s="2" t="str">
        <f t="shared" si="18"/>
        <v/>
      </c>
      <c r="D165" s="1" t="str">
        <f t="shared" si="19"/>
        <v/>
      </c>
      <c r="E165" s="2" t="str">
        <f t="shared" si="20"/>
        <v/>
      </c>
      <c r="F165" s="2" t="str">
        <f t="shared" si="21"/>
        <v/>
      </c>
      <c r="G165" s="10" t="str">
        <f>IF(L165&lt;&gt;"",SUM(L$7:L165)/COUNT(L$7:L165),"")</f>
        <v/>
      </c>
      <c r="H165" s="2" t="str">
        <f>IF($B165&lt;&gt;"",COUNTIF($L$7:$L165,1),"")</f>
        <v/>
      </c>
      <c r="I165" s="2" t="str">
        <f>IF($B165&lt;&gt;"",COUNTIF($L$7:$L165,0),"")</f>
        <v/>
      </c>
      <c r="J165" s="11" t="str">
        <f t="shared" si="22"/>
        <v/>
      </c>
      <c r="L165" s="2" t="str">
        <f t="shared" si="23"/>
        <v/>
      </c>
      <c r="M165" s="2" t="str">
        <f t="shared" si="24"/>
        <v/>
      </c>
      <c r="N165" t="str">
        <f t="shared" si="25"/>
        <v/>
      </c>
    </row>
    <row r="166" spans="1:14" x14ac:dyDescent="0.4">
      <c r="A166" s="2" t="s">
        <v>166</v>
      </c>
      <c r="C166" s="2" t="str">
        <f t="shared" si="18"/>
        <v/>
      </c>
      <c r="D166" s="1" t="str">
        <f t="shared" si="19"/>
        <v/>
      </c>
      <c r="E166" s="2" t="str">
        <f t="shared" si="20"/>
        <v/>
      </c>
      <c r="F166" s="2" t="str">
        <f t="shared" si="21"/>
        <v/>
      </c>
      <c r="G166" s="10" t="str">
        <f>IF(L166&lt;&gt;"",SUM(L$7:L166)/COUNT(L$7:L166),"")</f>
        <v/>
      </c>
      <c r="H166" s="2" t="str">
        <f>IF($B166&lt;&gt;"",COUNTIF($L$7:$L166,1),"")</f>
        <v/>
      </c>
      <c r="I166" s="2" t="str">
        <f>IF($B166&lt;&gt;"",COUNTIF($L$7:$L166,0),"")</f>
        <v/>
      </c>
      <c r="J166" s="11" t="str">
        <f t="shared" si="22"/>
        <v/>
      </c>
      <c r="L166" s="2" t="str">
        <f t="shared" si="23"/>
        <v/>
      </c>
      <c r="M166" s="2" t="str">
        <f t="shared" si="24"/>
        <v/>
      </c>
      <c r="N166" t="str">
        <f t="shared" si="25"/>
        <v/>
      </c>
    </row>
    <row r="167" spans="1:14" x14ac:dyDescent="0.4">
      <c r="A167" s="2" t="s">
        <v>167</v>
      </c>
      <c r="C167" s="2" t="str">
        <f t="shared" si="18"/>
        <v/>
      </c>
      <c r="D167" s="1" t="str">
        <f t="shared" si="19"/>
        <v/>
      </c>
      <c r="E167" s="2" t="str">
        <f t="shared" si="20"/>
        <v/>
      </c>
      <c r="F167" s="2" t="str">
        <f t="shared" si="21"/>
        <v/>
      </c>
      <c r="G167" s="10" t="str">
        <f>IF(L167&lt;&gt;"",SUM(L$7:L167)/COUNT(L$7:L167),"")</f>
        <v/>
      </c>
      <c r="H167" s="2" t="str">
        <f>IF($B167&lt;&gt;"",COUNTIF($L$7:$L167,1),"")</f>
        <v/>
      </c>
      <c r="I167" s="2" t="str">
        <f>IF($B167&lt;&gt;"",COUNTIF($L$7:$L167,0),"")</f>
        <v/>
      </c>
      <c r="J167" s="11" t="str">
        <f t="shared" si="22"/>
        <v/>
      </c>
      <c r="L167" s="2" t="str">
        <f t="shared" si="23"/>
        <v/>
      </c>
      <c r="M167" s="2" t="str">
        <f t="shared" si="24"/>
        <v/>
      </c>
      <c r="N167" t="str">
        <f t="shared" si="25"/>
        <v/>
      </c>
    </row>
    <row r="168" spans="1:14" x14ac:dyDescent="0.4">
      <c r="A168" s="2" t="s">
        <v>168</v>
      </c>
      <c r="C168" s="2" t="str">
        <f t="shared" si="18"/>
        <v/>
      </c>
      <c r="D168" s="1" t="str">
        <f t="shared" si="19"/>
        <v/>
      </c>
      <c r="E168" s="2" t="str">
        <f t="shared" si="20"/>
        <v/>
      </c>
      <c r="F168" s="2" t="str">
        <f t="shared" si="21"/>
        <v/>
      </c>
      <c r="G168" s="10" t="str">
        <f>IF(L168&lt;&gt;"",SUM(L$7:L168)/COUNT(L$7:L168),"")</f>
        <v/>
      </c>
      <c r="H168" s="2" t="str">
        <f>IF($B168&lt;&gt;"",COUNTIF($L$7:$L168,1),"")</f>
        <v/>
      </c>
      <c r="I168" s="2" t="str">
        <f>IF($B168&lt;&gt;"",COUNTIF($L$7:$L168,0),"")</f>
        <v/>
      </c>
      <c r="J168" s="11" t="str">
        <f t="shared" si="22"/>
        <v/>
      </c>
      <c r="L168" s="2" t="str">
        <f t="shared" si="23"/>
        <v/>
      </c>
      <c r="M168" s="2" t="str">
        <f t="shared" si="24"/>
        <v/>
      </c>
      <c r="N168" t="str">
        <f t="shared" si="25"/>
        <v/>
      </c>
    </row>
    <row r="169" spans="1:14" x14ac:dyDescent="0.4">
      <c r="A169" s="2" t="s">
        <v>169</v>
      </c>
      <c r="C169" s="2" t="str">
        <f t="shared" si="18"/>
        <v/>
      </c>
      <c r="D169" s="1" t="str">
        <f t="shared" si="19"/>
        <v/>
      </c>
      <c r="E169" s="2" t="str">
        <f t="shared" si="20"/>
        <v/>
      </c>
      <c r="F169" s="2" t="str">
        <f t="shared" si="21"/>
        <v/>
      </c>
      <c r="G169" s="10" t="str">
        <f>IF(L169&lt;&gt;"",SUM(L$7:L169)/COUNT(L$7:L169),"")</f>
        <v/>
      </c>
      <c r="H169" s="2" t="str">
        <f>IF($B169&lt;&gt;"",COUNTIF($L$7:$L169,1),"")</f>
        <v/>
      </c>
      <c r="I169" s="2" t="str">
        <f>IF($B169&lt;&gt;"",COUNTIF($L$7:$L169,0),"")</f>
        <v/>
      </c>
      <c r="J169" s="11" t="str">
        <f t="shared" si="22"/>
        <v/>
      </c>
      <c r="L169" s="2" t="str">
        <f t="shared" si="23"/>
        <v/>
      </c>
      <c r="M169" s="2" t="str">
        <f t="shared" si="24"/>
        <v/>
      </c>
      <c r="N169" t="str">
        <f t="shared" si="25"/>
        <v/>
      </c>
    </row>
    <row r="170" spans="1:14" x14ac:dyDescent="0.4">
      <c r="A170" s="2" t="s">
        <v>170</v>
      </c>
      <c r="C170" s="2" t="str">
        <f t="shared" si="18"/>
        <v/>
      </c>
      <c r="D170" s="1" t="str">
        <f t="shared" si="19"/>
        <v/>
      </c>
      <c r="E170" s="2" t="str">
        <f t="shared" si="20"/>
        <v/>
      </c>
      <c r="F170" s="2" t="str">
        <f t="shared" si="21"/>
        <v/>
      </c>
      <c r="G170" s="10" t="str">
        <f>IF(L170&lt;&gt;"",SUM(L$7:L170)/COUNT(L$7:L170),"")</f>
        <v/>
      </c>
      <c r="H170" s="2" t="str">
        <f>IF($B170&lt;&gt;"",COUNTIF($L$7:$L170,1),"")</f>
        <v/>
      </c>
      <c r="I170" s="2" t="str">
        <f>IF($B170&lt;&gt;"",COUNTIF($L$7:$L170,0),"")</f>
        <v/>
      </c>
      <c r="J170" s="11" t="str">
        <f t="shared" si="22"/>
        <v/>
      </c>
      <c r="L170" s="2" t="str">
        <f t="shared" si="23"/>
        <v/>
      </c>
      <c r="M170" s="2" t="str">
        <f t="shared" si="24"/>
        <v/>
      </c>
      <c r="N170" t="str">
        <f t="shared" si="25"/>
        <v/>
      </c>
    </row>
    <row r="171" spans="1:14" x14ac:dyDescent="0.4">
      <c r="A171" s="2" t="s">
        <v>171</v>
      </c>
      <c r="C171" s="2" t="str">
        <f t="shared" si="18"/>
        <v/>
      </c>
      <c r="D171" s="1" t="str">
        <f t="shared" si="19"/>
        <v/>
      </c>
      <c r="E171" s="2" t="str">
        <f t="shared" si="20"/>
        <v/>
      </c>
      <c r="F171" s="2" t="str">
        <f t="shared" si="21"/>
        <v/>
      </c>
      <c r="G171" s="10" t="str">
        <f>IF(L171&lt;&gt;"",SUM(L$7:L171)/COUNT(L$7:L171),"")</f>
        <v/>
      </c>
      <c r="H171" s="2" t="str">
        <f>IF($B171&lt;&gt;"",COUNTIF($L$7:$L171,1),"")</f>
        <v/>
      </c>
      <c r="I171" s="2" t="str">
        <f>IF($B171&lt;&gt;"",COUNTIF($L$7:$L171,0),"")</f>
        <v/>
      </c>
      <c r="J171" s="11" t="str">
        <f t="shared" si="22"/>
        <v/>
      </c>
      <c r="L171" s="2" t="str">
        <f t="shared" si="23"/>
        <v/>
      </c>
      <c r="M171" s="2" t="str">
        <f t="shared" si="24"/>
        <v/>
      </c>
      <c r="N171" t="str">
        <f t="shared" si="25"/>
        <v/>
      </c>
    </row>
    <row r="172" spans="1:14" x14ac:dyDescent="0.4">
      <c r="A172" s="2" t="s">
        <v>172</v>
      </c>
      <c r="C172" s="2" t="str">
        <f t="shared" si="18"/>
        <v/>
      </c>
      <c r="D172" s="1" t="str">
        <f t="shared" si="19"/>
        <v/>
      </c>
      <c r="E172" s="2" t="str">
        <f t="shared" si="20"/>
        <v/>
      </c>
      <c r="F172" s="2" t="str">
        <f t="shared" si="21"/>
        <v/>
      </c>
      <c r="G172" s="10" t="str">
        <f>IF(L172&lt;&gt;"",SUM(L$7:L172)/COUNT(L$7:L172),"")</f>
        <v/>
      </c>
      <c r="H172" s="2" t="str">
        <f>IF($B172&lt;&gt;"",COUNTIF($L$7:$L172,1),"")</f>
        <v/>
      </c>
      <c r="I172" s="2" t="str">
        <f>IF($B172&lt;&gt;"",COUNTIF($L$7:$L172,0),"")</f>
        <v/>
      </c>
      <c r="J172" s="11" t="str">
        <f t="shared" si="22"/>
        <v/>
      </c>
      <c r="L172" s="2" t="str">
        <f t="shared" si="23"/>
        <v/>
      </c>
      <c r="M172" s="2" t="str">
        <f t="shared" si="24"/>
        <v/>
      </c>
      <c r="N172" t="str">
        <f t="shared" si="25"/>
        <v/>
      </c>
    </row>
    <row r="173" spans="1:14" x14ac:dyDescent="0.4">
      <c r="A173" s="2" t="s">
        <v>173</v>
      </c>
      <c r="C173" s="2" t="str">
        <f t="shared" si="18"/>
        <v/>
      </c>
      <c r="D173" s="1" t="str">
        <f t="shared" si="19"/>
        <v/>
      </c>
      <c r="E173" s="2" t="str">
        <f t="shared" si="20"/>
        <v/>
      </c>
      <c r="F173" s="2" t="str">
        <f t="shared" si="21"/>
        <v/>
      </c>
      <c r="G173" s="10" t="str">
        <f>IF(L173&lt;&gt;"",SUM(L$7:L173)/COUNT(L$7:L173),"")</f>
        <v/>
      </c>
      <c r="H173" s="2" t="str">
        <f>IF($B173&lt;&gt;"",COUNTIF($L$7:$L173,1),"")</f>
        <v/>
      </c>
      <c r="I173" s="2" t="str">
        <f>IF($B173&lt;&gt;"",COUNTIF($L$7:$L173,0),"")</f>
        <v/>
      </c>
      <c r="J173" s="11" t="str">
        <f t="shared" si="22"/>
        <v/>
      </c>
      <c r="L173" s="2" t="str">
        <f t="shared" si="23"/>
        <v/>
      </c>
      <c r="M173" s="2" t="str">
        <f t="shared" si="24"/>
        <v/>
      </c>
      <c r="N173" t="str">
        <f t="shared" si="25"/>
        <v/>
      </c>
    </row>
    <row r="174" spans="1:14" x14ac:dyDescent="0.4">
      <c r="A174" s="2" t="s">
        <v>174</v>
      </c>
      <c r="C174" s="2" t="str">
        <f t="shared" si="18"/>
        <v/>
      </c>
      <c r="D174" s="1" t="str">
        <f t="shared" si="19"/>
        <v/>
      </c>
      <c r="E174" s="2" t="str">
        <f t="shared" si="20"/>
        <v/>
      </c>
      <c r="F174" s="2" t="str">
        <f t="shared" si="21"/>
        <v/>
      </c>
      <c r="G174" s="10" t="str">
        <f>IF(L174&lt;&gt;"",SUM(L$7:L174)/COUNT(L$7:L174),"")</f>
        <v/>
      </c>
      <c r="H174" s="2" t="str">
        <f>IF($B174&lt;&gt;"",COUNTIF($L$7:$L174,1),"")</f>
        <v/>
      </c>
      <c r="I174" s="2" t="str">
        <f>IF($B174&lt;&gt;"",COUNTIF($L$7:$L174,0),"")</f>
        <v/>
      </c>
      <c r="J174" s="11" t="str">
        <f t="shared" si="22"/>
        <v/>
      </c>
      <c r="L174" s="2" t="str">
        <f t="shared" si="23"/>
        <v/>
      </c>
      <c r="M174" s="2" t="str">
        <f t="shared" si="24"/>
        <v/>
      </c>
      <c r="N174" t="str">
        <f t="shared" si="25"/>
        <v/>
      </c>
    </row>
    <row r="175" spans="1:14" x14ac:dyDescent="0.4">
      <c r="A175" s="2" t="s">
        <v>175</v>
      </c>
      <c r="C175" s="2" t="str">
        <f t="shared" si="18"/>
        <v/>
      </c>
      <c r="D175" s="1" t="str">
        <f t="shared" si="19"/>
        <v/>
      </c>
      <c r="E175" s="2" t="str">
        <f t="shared" si="20"/>
        <v/>
      </c>
      <c r="F175" s="2" t="str">
        <f t="shared" si="21"/>
        <v/>
      </c>
      <c r="G175" s="10" t="str">
        <f>IF(L175&lt;&gt;"",SUM(L$7:L175)/COUNT(L$7:L175),"")</f>
        <v/>
      </c>
      <c r="H175" s="2" t="str">
        <f>IF($B175&lt;&gt;"",COUNTIF($L$7:$L175,1),"")</f>
        <v/>
      </c>
      <c r="I175" s="2" t="str">
        <f>IF($B175&lt;&gt;"",COUNTIF($L$7:$L175,0),"")</f>
        <v/>
      </c>
      <c r="J175" s="11" t="str">
        <f t="shared" si="22"/>
        <v/>
      </c>
      <c r="L175" s="2" t="str">
        <f t="shared" si="23"/>
        <v/>
      </c>
      <c r="M175" s="2" t="str">
        <f t="shared" si="24"/>
        <v/>
      </c>
      <c r="N175" t="str">
        <f t="shared" si="25"/>
        <v/>
      </c>
    </row>
    <row r="176" spans="1:14" x14ac:dyDescent="0.4">
      <c r="A176" s="2" t="s">
        <v>176</v>
      </c>
      <c r="C176" s="2" t="str">
        <f t="shared" si="18"/>
        <v/>
      </c>
      <c r="D176" s="1" t="str">
        <f t="shared" si="19"/>
        <v/>
      </c>
      <c r="E176" s="2" t="str">
        <f t="shared" si="20"/>
        <v/>
      </c>
      <c r="F176" s="2" t="str">
        <f t="shared" si="21"/>
        <v/>
      </c>
      <c r="G176" s="10" t="str">
        <f>IF(L176&lt;&gt;"",SUM(L$7:L176)/COUNT(L$7:L176),"")</f>
        <v/>
      </c>
      <c r="H176" s="2" t="str">
        <f>IF($B176&lt;&gt;"",COUNTIF($L$7:$L176,1),"")</f>
        <v/>
      </c>
      <c r="I176" s="2" t="str">
        <f>IF($B176&lt;&gt;"",COUNTIF($L$7:$L176,0),"")</f>
        <v/>
      </c>
      <c r="J176" s="11" t="str">
        <f t="shared" si="22"/>
        <v/>
      </c>
      <c r="L176" s="2" t="str">
        <f t="shared" si="23"/>
        <v/>
      </c>
      <c r="M176" s="2" t="str">
        <f t="shared" si="24"/>
        <v/>
      </c>
      <c r="N176" t="str">
        <f t="shared" si="25"/>
        <v/>
      </c>
    </row>
    <row r="177" spans="1:14" x14ac:dyDescent="0.4">
      <c r="A177" s="2" t="s">
        <v>177</v>
      </c>
      <c r="C177" s="2" t="str">
        <f t="shared" si="18"/>
        <v/>
      </c>
      <c r="D177" s="1" t="str">
        <f t="shared" si="19"/>
        <v/>
      </c>
      <c r="E177" s="2" t="str">
        <f t="shared" si="20"/>
        <v/>
      </c>
      <c r="F177" s="2" t="str">
        <f t="shared" si="21"/>
        <v/>
      </c>
      <c r="G177" s="10" t="str">
        <f>IF(L177&lt;&gt;"",SUM(L$7:L177)/COUNT(L$7:L177),"")</f>
        <v/>
      </c>
      <c r="H177" s="2" t="str">
        <f>IF($B177&lt;&gt;"",COUNTIF($L$7:$L177,1),"")</f>
        <v/>
      </c>
      <c r="I177" s="2" t="str">
        <f>IF($B177&lt;&gt;"",COUNTIF($L$7:$L177,0),"")</f>
        <v/>
      </c>
      <c r="J177" s="11" t="str">
        <f t="shared" si="22"/>
        <v/>
      </c>
      <c r="L177" s="2" t="str">
        <f t="shared" si="23"/>
        <v/>
      </c>
      <c r="M177" s="2" t="str">
        <f t="shared" si="24"/>
        <v/>
      </c>
      <c r="N177" t="str">
        <f t="shared" si="25"/>
        <v/>
      </c>
    </row>
    <row r="178" spans="1:14" x14ac:dyDescent="0.4">
      <c r="A178" s="2" t="s">
        <v>178</v>
      </c>
      <c r="C178" s="2" t="str">
        <f t="shared" si="18"/>
        <v/>
      </c>
      <c r="D178" s="1" t="str">
        <f t="shared" si="19"/>
        <v/>
      </c>
      <c r="E178" s="2" t="str">
        <f t="shared" si="20"/>
        <v/>
      </c>
      <c r="F178" s="2" t="str">
        <f t="shared" si="21"/>
        <v/>
      </c>
      <c r="G178" s="10" t="str">
        <f>IF(L178&lt;&gt;"",SUM(L$7:L178)/COUNT(L$7:L178),"")</f>
        <v/>
      </c>
      <c r="H178" s="2" t="str">
        <f>IF($B178&lt;&gt;"",COUNTIF($L$7:$L178,1),"")</f>
        <v/>
      </c>
      <c r="I178" s="2" t="str">
        <f>IF($B178&lt;&gt;"",COUNTIF($L$7:$L178,0),"")</f>
        <v/>
      </c>
      <c r="J178" s="11" t="str">
        <f t="shared" si="22"/>
        <v/>
      </c>
      <c r="L178" s="2" t="str">
        <f t="shared" si="23"/>
        <v/>
      </c>
      <c r="M178" s="2" t="str">
        <f t="shared" si="24"/>
        <v/>
      </c>
      <c r="N178" t="str">
        <f t="shared" si="25"/>
        <v/>
      </c>
    </row>
    <row r="179" spans="1:14" x14ac:dyDescent="0.4">
      <c r="A179" s="2" t="s">
        <v>179</v>
      </c>
      <c r="C179" s="2" t="str">
        <f t="shared" si="18"/>
        <v/>
      </c>
      <c r="D179" s="1" t="str">
        <f t="shared" si="19"/>
        <v/>
      </c>
      <c r="E179" s="2" t="str">
        <f t="shared" si="20"/>
        <v/>
      </c>
      <c r="F179" s="2" t="str">
        <f t="shared" si="21"/>
        <v/>
      </c>
      <c r="G179" s="10" t="str">
        <f>IF(L179&lt;&gt;"",SUM(L$7:L179)/COUNT(L$7:L179),"")</f>
        <v/>
      </c>
      <c r="H179" s="2" t="str">
        <f>IF($B179&lt;&gt;"",COUNTIF($L$7:$L179,1),"")</f>
        <v/>
      </c>
      <c r="I179" s="2" t="str">
        <f>IF($B179&lt;&gt;"",COUNTIF($L$7:$L179,0),"")</f>
        <v/>
      </c>
      <c r="J179" s="11" t="str">
        <f t="shared" si="22"/>
        <v/>
      </c>
      <c r="L179" s="2" t="str">
        <f t="shared" si="23"/>
        <v/>
      </c>
      <c r="M179" s="2" t="str">
        <f t="shared" si="24"/>
        <v/>
      </c>
      <c r="N179" t="str">
        <f t="shared" si="25"/>
        <v/>
      </c>
    </row>
    <row r="180" spans="1:14" x14ac:dyDescent="0.4">
      <c r="A180" s="2" t="s">
        <v>180</v>
      </c>
      <c r="C180" s="2" t="str">
        <f t="shared" si="18"/>
        <v/>
      </c>
      <c r="D180" s="1" t="str">
        <f t="shared" si="19"/>
        <v/>
      </c>
      <c r="E180" s="2" t="str">
        <f t="shared" si="20"/>
        <v/>
      </c>
      <c r="F180" s="2" t="str">
        <f t="shared" si="21"/>
        <v/>
      </c>
      <c r="G180" s="10" t="str">
        <f>IF(L180&lt;&gt;"",SUM(L$7:L180)/COUNT(L$7:L180),"")</f>
        <v/>
      </c>
      <c r="H180" s="2" t="str">
        <f>IF($B180&lt;&gt;"",COUNTIF($L$7:$L180,1),"")</f>
        <v/>
      </c>
      <c r="I180" s="2" t="str">
        <f>IF($B180&lt;&gt;"",COUNTIF($L$7:$L180,0),"")</f>
        <v/>
      </c>
      <c r="J180" s="11" t="str">
        <f t="shared" si="22"/>
        <v/>
      </c>
      <c r="L180" s="2" t="str">
        <f t="shared" si="23"/>
        <v/>
      </c>
      <c r="M180" s="2" t="str">
        <f t="shared" si="24"/>
        <v/>
      </c>
      <c r="N180" t="str">
        <f t="shared" si="25"/>
        <v/>
      </c>
    </row>
    <row r="181" spans="1:14" x14ac:dyDescent="0.4">
      <c r="A181" s="2" t="s">
        <v>181</v>
      </c>
      <c r="C181" s="2" t="str">
        <f t="shared" si="18"/>
        <v/>
      </c>
      <c r="D181" s="1" t="str">
        <f t="shared" si="19"/>
        <v/>
      </c>
      <c r="E181" s="2" t="str">
        <f t="shared" si="20"/>
        <v/>
      </c>
      <c r="F181" s="2" t="str">
        <f t="shared" si="21"/>
        <v/>
      </c>
      <c r="G181" s="10" t="str">
        <f>IF(L181&lt;&gt;"",SUM(L$7:L181)/COUNT(L$7:L181),"")</f>
        <v/>
      </c>
      <c r="H181" s="2" t="str">
        <f>IF($B181&lt;&gt;"",COUNTIF($L$7:$L181,1),"")</f>
        <v/>
      </c>
      <c r="I181" s="2" t="str">
        <f>IF($B181&lt;&gt;"",COUNTIF($L$7:$L181,0),"")</f>
        <v/>
      </c>
      <c r="J181" s="11" t="str">
        <f t="shared" si="22"/>
        <v/>
      </c>
      <c r="L181" s="2" t="str">
        <f t="shared" si="23"/>
        <v/>
      </c>
      <c r="M181" s="2" t="str">
        <f t="shared" si="24"/>
        <v/>
      </c>
      <c r="N181" t="str">
        <f t="shared" si="25"/>
        <v/>
      </c>
    </row>
    <row r="182" spans="1:14" x14ac:dyDescent="0.4">
      <c r="A182" s="2" t="s">
        <v>182</v>
      </c>
      <c r="C182" s="2" t="str">
        <f t="shared" si="18"/>
        <v/>
      </c>
      <c r="D182" s="1" t="str">
        <f t="shared" si="19"/>
        <v/>
      </c>
      <c r="E182" s="2" t="str">
        <f t="shared" si="20"/>
        <v/>
      </c>
      <c r="F182" s="2" t="str">
        <f t="shared" si="21"/>
        <v/>
      </c>
      <c r="G182" s="10" t="str">
        <f>IF(L182&lt;&gt;"",SUM(L$7:L182)/COUNT(L$7:L182),"")</f>
        <v/>
      </c>
      <c r="H182" s="2" t="str">
        <f>IF($B182&lt;&gt;"",COUNTIF($L$7:$L182,1),"")</f>
        <v/>
      </c>
      <c r="I182" s="2" t="str">
        <f>IF($B182&lt;&gt;"",COUNTIF($L$7:$L182,0),"")</f>
        <v/>
      </c>
      <c r="J182" s="11" t="str">
        <f t="shared" si="22"/>
        <v/>
      </c>
      <c r="L182" s="2" t="str">
        <f t="shared" si="23"/>
        <v/>
      </c>
      <c r="M182" s="2" t="str">
        <f t="shared" si="24"/>
        <v/>
      </c>
      <c r="N182" t="str">
        <f t="shared" si="25"/>
        <v/>
      </c>
    </row>
    <row r="183" spans="1:14" x14ac:dyDescent="0.4">
      <c r="A183" s="2" t="s">
        <v>183</v>
      </c>
      <c r="C183" s="2" t="str">
        <f t="shared" si="18"/>
        <v/>
      </c>
      <c r="D183" s="1" t="str">
        <f t="shared" si="19"/>
        <v/>
      </c>
      <c r="E183" s="2" t="str">
        <f t="shared" si="20"/>
        <v/>
      </c>
      <c r="F183" s="2" t="str">
        <f t="shared" si="21"/>
        <v/>
      </c>
      <c r="G183" s="10" t="str">
        <f>IF(L183&lt;&gt;"",SUM(L$7:L183)/COUNT(L$7:L183),"")</f>
        <v/>
      </c>
      <c r="H183" s="2" t="str">
        <f>IF($B183&lt;&gt;"",COUNTIF($L$7:$L183,1),"")</f>
        <v/>
      </c>
      <c r="I183" s="2" t="str">
        <f>IF($B183&lt;&gt;"",COUNTIF($L$7:$L183,0),"")</f>
        <v/>
      </c>
      <c r="J183" s="11" t="str">
        <f t="shared" si="22"/>
        <v/>
      </c>
      <c r="L183" s="2" t="str">
        <f t="shared" si="23"/>
        <v/>
      </c>
      <c r="M183" s="2" t="str">
        <f t="shared" si="24"/>
        <v/>
      </c>
      <c r="N183" t="str">
        <f t="shared" si="25"/>
        <v/>
      </c>
    </row>
    <row r="184" spans="1:14" x14ac:dyDescent="0.4">
      <c r="A184" s="2" t="s">
        <v>184</v>
      </c>
      <c r="C184" s="2" t="str">
        <f t="shared" si="18"/>
        <v/>
      </c>
      <c r="D184" s="1" t="str">
        <f t="shared" si="19"/>
        <v/>
      </c>
      <c r="E184" s="2" t="str">
        <f t="shared" si="20"/>
        <v/>
      </c>
      <c r="F184" s="2" t="str">
        <f t="shared" si="21"/>
        <v/>
      </c>
      <c r="G184" s="10" t="str">
        <f>IF(L184&lt;&gt;"",SUM(L$7:L184)/COUNT(L$7:L184),"")</f>
        <v/>
      </c>
      <c r="H184" s="2" t="str">
        <f>IF($B184&lt;&gt;"",COUNTIF($L$7:$L184,1),"")</f>
        <v/>
      </c>
      <c r="I184" s="2" t="str">
        <f>IF($B184&lt;&gt;"",COUNTIF($L$7:$L184,0),"")</f>
        <v/>
      </c>
      <c r="J184" s="11" t="str">
        <f t="shared" si="22"/>
        <v/>
      </c>
      <c r="L184" s="2" t="str">
        <f t="shared" si="23"/>
        <v/>
      </c>
      <c r="M184" s="2" t="str">
        <f t="shared" si="24"/>
        <v/>
      </c>
      <c r="N184" t="str">
        <f t="shared" si="25"/>
        <v/>
      </c>
    </row>
    <row r="185" spans="1:14" x14ac:dyDescent="0.4">
      <c r="A185" s="2" t="s">
        <v>185</v>
      </c>
      <c r="C185" s="2" t="str">
        <f t="shared" si="18"/>
        <v/>
      </c>
      <c r="D185" s="1" t="str">
        <f t="shared" si="19"/>
        <v/>
      </c>
      <c r="E185" s="2" t="str">
        <f t="shared" si="20"/>
        <v/>
      </c>
      <c r="F185" s="2" t="str">
        <f t="shared" si="21"/>
        <v/>
      </c>
      <c r="G185" s="10" t="str">
        <f>IF(L185&lt;&gt;"",SUM(L$7:L185)/COUNT(L$7:L185),"")</f>
        <v/>
      </c>
      <c r="H185" s="2" t="str">
        <f>IF($B185&lt;&gt;"",COUNTIF($L$7:$L185,1),"")</f>
        <v/>
      </c>
      <c r="I185" s="2" t="str">
        <f>IF($B185&lt;&gt;"",COUNTIF($L$7:$L185,0),"")</f>
        <v/>
      </c>
      <c r="J185" s="11" t="str">
        <f t="shared" si="22"/>
        <v/>
      </c>
      <c r="L185" s="2" t="str">
        <f t="shared" si="23"/>
        <v/>
      </c>
      <c r="M185" s="2" t="str">
        <f t="shared" si="24"/>
        <v/>
      </c>
      <c r="N185" t="str">
        <f t="shared" si="25"/>
        <v/>
      </c>
    </row>
    <row r="186" spans="1:14" x14ac:dyDescent="0.4">
      <c r="A186" s="2" t="s">
        <v>186</v>
      </c>
      <c r="C186" s="2" t="str">
        <f t="shared" si="18"/>
        <v/>
      </c>
      <c r="D186" s="1" t="str">
        <f t="shared" si="19"/>
        <v/>
      </c>
      <c r="E186" s="2" t="str">
        <f t="shared" si="20"/>
        <v/>
      </c>
      <c r="F186" s="2" t="str">
        <f t="shared" si="21"/>
        <v/>
      </c>
      <c r="G186" s="10" t="str">
        <f>IF(L186&lt;&gt;"",SUM(L$7:L186)/COUNT(L$7:L186),"")</f>
        <v/>
      </c>
      <c r="H186" s="2" t="str">
        <f>IF($B186&lt;&gt;"",COUNTIF($L$7:$L186,1),"")</f>
        <v/>
      </c>
      <c r="I186" s="2" t="str">
        <f>IF($B186&lt;&gt;"",COUNTIF($L$7:$L186,0),"")</f>
        <v/>
      </c>
      <c r="J186" s="11" t="str">
        <f t="shared" si="22"/>
        <v/>
      </c>
      <c r="L186" s="2" t="str">
        <f t="shared" si="23"/>
        <v/>
      </c>
      <c r="M186" s="2" t="str">
        <f t="shared" si="24"/>
        <v/>
      </c>
      <c r="N186" t="str">
        <f t="shared" si="25"/>
        <v/>
      </c>
    </row>
    <row r="187" spans="1:14" x14ac:dyDescent="0.4">
      <c r="A187" s="2" t="s">
        <v>187</v>
      </c>
      <c r="C187" s="2" t="str">
        <f t="shared" si="18"/>
        <v/>
      </c>
      <c r="D187" s="1" t="str">
        <f t="shared" si="19"/>
        <v/>
      </c>
      <c r="E187" s="2" t="str">
        <f t="shared" si="20"/>
        <v/>
      </c>
      <c r="F187" s="2" t="str">
        <f t="shared" si="21"/>
        <v/>
      </c>
      <c r="G187" s="10" t="str">
        <f>IF(L187&lt;&gt;"",SUM(L$7:L187)/COUNT(L$7:L187),"")</f>
        <v/>
      </c>
      <c r="H187" s="2" t="str">
        <f>IF($B187&lt;&gt;"",COUNTIF($L$7:$L187,1),"")</f>
        <v/>
      </c>
      <c r="I187" s="2" t="str">
        <f>IF($B187&lt;&gt;"",COUNTIF($L$7:$L187,0),"")</f>
        <v/>
      </c>
      <c r="J187" s="11" t="str">
        <f t="shared" si="22"/>
        <v/>
      </c>
      <c r="L187" s="2" t="str">
        <f t="shared" si="23"/>
        <v/>
      </c>
      <c r="M187" s="2" t="str">
        <f t="shared" si="24"/>
        <v/>
      </c>
      <c r="N187" t="str">
        <f t="shared" si="25"/>
        <v/>
      </c>
    </row>
    <row r="188" spans="1:14" x14ac:dyDescent="0.4">
      <c r="A188" s="2" t="s">
        <v>188</v>
      </c>
      <c r="C188" s="2" t="str">
        <f t="shared" si="18"/>
        <v/>
      </c>
      <c r="D188" s="1" t="str">
        <f t="shared" si="19"/>
        <v/>
      </c>
      <c r="E188" s="2" t="str">
        <f t="shared" si="20"/>
        <v/>
      </c>
      <c r="F188" s="2" t="str">
        <f t="shared" si="21"/>
        <v/>
      </c>
      <c r="G188" s="10" t="str">
        <f>IF(L188&lt;&gt;"",SUM(L$7:L188)/COUNT(L$7:L188),"")</f>
        <v/>
      </c>
      <c r="H188" s="2" t="str">
        <f>IF($B188&lt;&gt;"",COUNTIF($L$7:$L188,1),"")</f>
        <v/>
      </c>
      <c r="I188" s="2" t="str">
        <f>IF($B188&lt;&gt;"",COUNTIF($L$7:$L188,0),"")</f>
        <v/>
      </c>
      <c r="J188" s="11" t="str">
        <f t="shared" si="22"/>
        <v/>
      </c>
      <c r="L188" s="2" t="str">
        <f t="shared" si="23"/>
        <v/>
      </c>
      <c r="M188" s="2" t="str">
        <f t="shared" si="24"/>
        <v/>
      </c>
      <c r="N188" t="str">
        <f t="shared" si="25"/>
        <v/>
      </c>
    </row>
    <row r="189" spans="1:14" x14ac:dyDescent="0.4">
      <c r="A189" s="2" t="s">
        <v>189</v>
      </c>
      <c r="C189" s="2" t="str">
        <f t="shared" si="18"/>
        <v/>
      </c>
      <c r="D189" s="1" t="str">
        <f t="shared" si="19"/>
        <v/>
      </c>
      <c r="E189" s="2" t="str">
        <f t="shared" si="20"/>
        <v/>
      </c>
      <c r="F189" s="2" t="str">
        <f t="shared" si="21"/>
        <v/>
      </c>
      <c r="G189" s="10" t="str">
        <f>IF(L189&lt;&gt;"",SUM(L$7:L189)/COUNT(L$7:L189),"")</f>
        <v/>
      </c>
      <c r="H189" s="2" t="str">
        <f>IF($B189&lt;&gt;"",COUNTIF($L$7:$L189,1),"")</f>
        <v/>
      </c>
      <c r="I189" s="2" t="str">
        <f>IF($B189&lt;&gt;"",COUNTIF($L$7:$L189,0),"")</f>
        <v/>
      </c>
      <c r="J189" s="11" t="str">
        <f t="shared" si="22"/>
        <v/>
      </c>
      <c r="L189" s="2" t="str">
        <f t="shared" si="23"/>
        <v/>
      </c>
      <c r="M189" s="2" t="str">
        <f t="shared" si="24"/>
        <v/>
      </c>
      <c r="N189" t="str">
        <f t="shared" si="25"/>
        <v/>
      </c>
    </row>
    <row r="190" spans="1:14" x14ac:dyDescent="0.4">
      <c r="A190" s="2" t="s">
        <v>190</v>
      </c>
      <c r="C190" s="2" t="str">
        <f t="shared" si="18"/>
        <v/>
      </c>
      <c r="D190" s="1" t="str">
        <f t="shared" si="19"/>
        <v/>
      </c>
      <c r="E190" s="2" t="str">
        <f t="shared" si="20"/>
        <v/>
      </c>
      <c r="F190" s="2" t="str">
        <f t="shared" si="21"/>
        <v/>
      </c>
      <c r="G190" s="10" t="str">
        <f>IF(L190&lt;&gt;"",SUM(L$7:L190)/COUNT(L$7:L190),"")</f>
        <v/>
      </c>
      <c r="H190" s="2" t="str">
        <f>IF($B190&lt;&gt;"",COUNTIF($L$7:$L190,1),"")</f>
        <v/>
      </c>
      <c r="I190" s="2" t="str">
        <f>IF($B190&lt;&gt;"",COUNTIF($L$7:$L190,0),"")</f>
        <v/>
      </c>
      <c r="J190" s="11" t="str">
        <f t="shared" si="22"/>
        <v/>
      </c>
      <c r="L190" s="2" t="str">
        <f t="shared" si="23"/>
        <v/>
      </c>
      <c r="M190" s="2" t="str">
        <f t="shared" si="24"/>
        <v/>
      </c>
      <c r="N190" t="str">
        <f t="shared" si="25"/>
        <v/>
      </c>
    </row>
    <row r="191" spans="1:14" x14ac:dyDescent="0.4">
      <c r="A191" s="2" t="s">
        <v>191</v>
      </c>
      <c r="C191" s="2" t="str">
        <f t="shared" si="18"/>
        <v/>
      </c>
      <c r="D191" s="1" t="str">
        <f t="shared" si="19"/>
        <v/>
      </c>
      <c r="E191" s="2" t="str">
        <f t="shared" si="20"/>
        <v/>
      </c>
      <c r="F191" s="2" t="str">
        <f t="shared" si="21"/>
        <v/>
      </c>
      <c r="G191" s="10" t="str">
        <f>IF(L191&lt;&gt;"",SUM(L$7:L191)/COUNT(L$7:L191),"")</f>
        <v/>
      </c>
      <c r="H191" s="2" t="str">
        <f>IF($B191&lt;&gt;"",COUNTIF($L$7:$L191,1),"")</f>
        <v/>
      </c>
      <c r="I191" s="2" t="str">
        <f>IF($B191&lt;&gt;"",COUNTIF($L$7:$L191,0),"")</f>
        <v/>
      </c>
      <c r="J191" s="11" t="str">
        <f t="shared" si="22"/>
        <v/>
      </c>
      <c r="L191" s="2" t="str">
        <f t="shared" si="23"/>
        <v/>
      </c>
      <c r="M191" s="2" t="str">
        <f t="shared" si="24"/>
        <v/>
      </c>
      <c r="N191" t="str">
        <f t="shared" si="25"/>
        <v/>
      </c>
    </row>
    <row r="192" spans="1:14" x14ac:dyDescent="0.4">
      <c r="A192" s="2" t="s">
        <v>192</v>
      </c>
      <c r="C192" s="2" t="str">
        <f t="shared" si="18"/>
        <v/>
      </c>
      <c r="D192" s="1" t="str">
        <f t="shared" si="19"/>
        <v/>
      </c>
      <c r="E192" s="2" t="str">
        <f t="shared" si="20"/>
        <v/>
      </c>
      <c r="F192" s="2" t="str">
        <f t="shared" si="21"/>
        <v/>
      </c>
      <c r="G192" s="10" t="str">
        <f>IF(L192&lt;&gt;"",SUM(L$7:L192)/COUNT(L$7:L192),"")</f>
        <v/>
      </c>
      <c r="H192" s="2" t="str">
        <f>IF($B192&lt;&gt;"",COUNTIF($L$7:$L192,1),"")</f>
        <v/>
      </c>
      <c r="I192" s="2" t="str">
        <f>IF($B192&lt;&gt;"",COUNTIF($L$7:$L192,0),"")</f>
        <v/>
      </c>
      <c r="J192" s="11" t="str">
        <f t="shared" si="22"/>
        <v/>
      </c>
      <c r="L192" s="2" t="str">
        <f t="shared" si="23"/>
        <v/>
      </c>
      <c r="M192" s="2" t="str">
        <f t="shared" si="24"/>
        <v/>
      </c>
      <c r="N192" t="str">
        <f t="shared" si="25"/>
        <v/>
      </c>
    </row>
    <row r="193" spans="1:14" x14ac:dyDescent="0.4">
      <c r="A193" s="2" t="s">
        <v>193</v>
      </c>
      <c r="C193" s="2" t="str">
        <f t="shared" si="18"/>
        <v/>
      </c>
      <c r="D193" s="1" t="str">
        <f t="shared" si="19"/>
        <v/>
      </c>
      <c r="E193" s="2" t="str">
        <f t="shared" si="20"/>
        <v/>
      </c>
      <c r="F193" s="2" t="str">
        <f t="shared" si="21"/>
        <v/>
      </c>
      <c r="G193" s="10" t="str">
        <f>IF(L193&lt;&gt;"",SUM(L$7:L193)/COUNT(L$7:L193),"")</f>
        <v/>
      </c>
      <c r="H193" s="2" t="str">
        <f>IF($B193&lt;&gt;"",COUNTIF($L$7:$L193,1),"")</f>
        <v/>
      </c>
      <c r="I193" s="2" t="str">
        <f>IF($B193&lt;&gt;"",COUNTIF($L$7:$L193,0),"")</f>
        <v/>
      </c>
      <c r="J193" s="11" t="str">
        <f t="shared" si="22"/>
        <v/>
      </c>
      <c r="L193" s="2" t="str">
        <f t="shared" si="23"/>
        <v/>
      </c>
      <c r="M193" s="2" t="str">
        <f t="shared" si="24"/>
        <v/>
      </c>
      <c r="N193" t="str">
        <f t="shared" si="25"/>
        <v/>
      </c>
    </row>
    <row r="194" spans="1:14" x14ac:dyDescent="0.4">
      <c r="A194" s="2" t="s">
        <v>194</v>
      </c>
      <c r="C194" s="2" t="str">
        <f t="shared" si="18"/>
        <v/>
      </c>
      <c r="D194" s="1" t="str">
        <f t="shared" si="19"/>
        <v/>
      </c>
      <c r="E194" s="2" t="str">
        <f t="shared" si="20"/>
        <v/>
      </c>
      <c r="F194" s="2" t="str">
        <f t="shared" si="21"/>
        <v/>
      </c>
      <c r="G194" s="10" t="str">
        <f>IF(L194&lt;&gt;"",SUM(L$7:L194)/COUNT(L$7:L194),"")</f>
        <v/>
      </c>
      <c r="H194" s="2" t="str">
        <f>IF($B194&lt;&gt;"",COUNTIF($L$7:$L194,1),"")</f>
        <v/>
      </c>
      <c r="I194" s="2" t="str">
        <f>IF($B194&lt;&gt;"",COUNTIF($L$7:$L194,0),"")</f>
        <v/>
      </c>
      <c r="J194" s="11" t="str">
        <f t="shared" si="22"/>
        <v/>
      </c>
      <c r="L194" s="2" t="str">
        <f t="shared" si="23"/>
        <v/>
      </c>
      <c r="M194" s="2" t="str">
        <f t="shared" si="24"/>
        <v/>
      </c>
      <c r="N194" t="str">
        <f t="shared" si="25"/>
        <v/>
      </c>
    </row>
    <row r="195" spans="1:14" x14ac:dyDescent="0.4">
      <c r="A195" s="2" t="s">
        <v>195</v>
      </c>
      <c r="C195" s="2" t="str">
        <f t="shared" ref="C195:C258" si="26">IF(B190&lt;&gt;"",B190,"")</f>
        <v/>
      </c>
      <c r="D195" s="1" t="str">
        <f t="shared" ref="D195:D258" si="27">IF(B195&lt;&gt;"",IF(B195=C195,"+","-"),"")</f>
        <v/>
      </c>
      <c r="E195" s="2" t="str">
        <f t="shared" ref="E195:E258" si="28">IF(D194&lt;&gt;"",IF(C195=99,E194,IF(D194="+",IF(C195="P","P","B"),IF(C195="B","P","B"))),"")</f>
        <v/>
      </c>
      <c r="F195" s="2" t="str">
        <f t="shared" ref="F195:F258" si="29">IF(B194&lt;&gt;"",(LEFT(N194,FIND(",",N194)-1)+MID(N194,FIND("m", SUBSTITUTE($N194, ",", "m", LEN($N194) - LEN(SUBSTITUTE($N194, ",", ""))))+1,20))*B$1,"")</f>
        <v/>
      </c>
      <c r="G195" s="10" t="str">
        <f>IF(L195&lt;&gt;"",SUM(L$7:L195)/COUNT(L$7:L195),"")</f>
        <v/>
      </c>
      <c r="H195" s="2" t="str">
        <f>IF($B195&lt;&gt;"",COUNTIF($L$7:$L195,1),"")</f>
        <v/>
      </c>
      <c r="I195" s="2" t="str">
        <f>IF($B195&lt;&gt;"",COUNTIF($L$7:$L195,0),"")</f>
        <v/>
      </c>
      <c r="J195" s="11" t="str">
        <f t="shared" ref="J195:J258" si="30">IF(B195&lt;&gt;"",IF(B195=E195,J194+F195,J194-F195),"")</f>
        <v/>
      </c>
      <c r="L195" s="2" t="str">
        <f t="shared" ref="L195:L258" si="31">IF(B195&lt;&gt;"",IF(B195=E195,1,0),"")</f>
        <v/>
      </c>
      <c r="M195" s="2" t="str">
        <f t="shared" ref="M195:M258" si="32">IF(B195&lt;&gt;"",IF(L195&lt;&gt;L194,1,M194+1),"")</f>
        <v/>
      </c>
      <c r="N195" t="str">
        <f t="shared" ref="N195:N258" si="33">IF(B195&lt;&gt;"",IF(L195=0,N194&amp;","&amp;LEFT(N194,FIND(",",N194)-1)+MID(N194,FIND("m", SUBSTITUTE($N194, ",", "m", LEN($N194) - LEN(SUBSTITUTE($N194, ",", ""))))+1,20),IF(LEN(N194) - LEN(SUBSTITUTE(N194, ",", ""))&lt;=2,"1,2,3",MID(N194,FIND(",",N194,1)+1,FIND("m", SUBSTITUTE($N194, ",", "m", LEN($N194) - LEN(SUBSTITUTE($N194, ",", ""))))-FIND(",",N194,1)-1))),"")</f>
        <v/>
      </c>
    </row>
    <row r="196" spans="1:14" x14ac:dyDescent="0.4">
      <c r="A196" s="2" t="s">
        <v>196</v>
      </c>
      <c r="C196" s="2" t="str">
        <f t="shared" si="26"/>
        <v/>
      </c>
      <c r="D196" s="1" t="str">
        <f t="shared" si="27"/>
        <v/>
      </c>
      <c r="E196" s="2" t="str">
        <f t="shared" si="28"/>
        <v/>
      </c>
      <c r="F196" s="2" t="str">
        <f t="shared" si="29"/>
        <v/>
      </c>
      <c r="G196" s="10" t="str">
        <f>IF(L196&lt;&gt;"",SUM(L$7:L196)/COUNT(L$7:L196),"")</f>
        <v/>
      </c>
      <c r="H196" s="2" t="str">
        <f>IF($B196&lt;&gt;"",COUNTIF($L$7:$L196,1),"")</f>
        <v/>
      </c>
      <c r="I196" s="2" t="str">
        <f>IF($B196&lt;&gt;"",COUNTIF($L$7:$L196,0),"")</f>
        <v/>
      </c>
      <c r="J196" s="11" t="str">
        <f t="shared" si="30"/>
        <v/>
      </c>
      <c r="L196" s="2" t="str">
        <f t="shared" si="31"/>
        <v/>
      </c>
      <c r="M196" s="2" t="str">
        <f t="shared" si="32"/>
        <v/>
      </c>
      <c r="N196" t="str">
        <f t="shared" si="33"/>
        <v/>
      </c>
    </row>
    <row r="197" spans="1:14" x14ac:dyDescent="0.4">
      <c r="A197" s="2" t="s">
        <v>197</v>
      </c>
      <c r="C197" s="2" t="str">
        <f t="shared" si="26"/>
        <v/>
      </c>
      <c r="D197" s="1" t="str">
        <f t="shared" si="27"/>
        <v/>
      </c>
      <c r="E197" s="2" t="str">
        <f t="shared" si="28"/>
        <v/>
      </c>
      <c r="F197" s="2" t="str">
        <f t="shared" si="29"/>
        <v/>
      </c>
      <c r="G197" s="10" t="str">
        <f>IF(L197&lt;&gt;"",SUM(L$7:L197)/COUNT(L$7:L197),"")</f>
        <v/>
      </c>
      <c r="H197" s="2" t="str">
        <f>IF($B197&lt;&gt;"",COUNTIF($L$7:$L197,1),"")</f>
        <v/>
      </c>
      <c r="I197" s="2" t="str">
        <f>IF($B197&lt;&gt;"",COUNTIF($L$7:$L197,0),"")</f>
        <v/>
      </c>
      <c r="J197" s="11" t="str">
        <f t="shared" si="30"/>
        <v/>
      </c>
      <c r="L197" s="2" t="str">
        <f t="shared" si="31"/>
        <v/>
      </c>
      <c r="M197" s="2" t="str">
        <f t="shared" si="32"/>
        <v/>
      </c>
      <c r="N197" t="str">
        <f t="shared" si="33"/>
        <v/>
      </c>
    </row>
    <row r="198" spans="1:14" x14ac:dyDescent="0.4">
      <c r="A198" s="2" t="s">
        <v>198</v>
      </c>
      <c r="C198" s="2" t="str">
        <f t="shared" si="26"/>
        <v/>
      </c>
      <c r="D198" s="1" t="str">
        <f t="shared" si="27"/>
        <v/>
      </c>
      <c r="E198" s="2" t="str">
        <f t="shared" si="28"/>
        <v/>
      </c>
      <c r="F198" s="2" t="str">
        <f t="shared" si="29"/>
        <v/>
      </c>
      <c r="G198" s="10" t="str">
        <f>IF(L198&lt;&gt;"",SUM(L$7:L198)/COUNT(L$7:L198),"")</f>
        <v/>
      </c>
      <c r="H198" s="2" t="str">
        <f>IF($B198&lt;&gt;"",COUNTIF($L$7:$L198,1),"")</f>
        <v/>
      </c>
      <c r="I198" s="2" t="str">
        <f>IF($B198&lt;&gt;"",COUNTIF($L$7:$L198,0),"")</f>
        <v/>
      </c>
      <c r="J198" s="11" t="str">
        <f t="shared" si="30"/>
        <v/>
      </c>
      <c r="L198" s="2" t="str">
        <f t="shared" si="31"/>
        <v/>
      </c>
      <c r="M198" s="2" t="str">
        <f t="shared" si="32"/>
        <v/>
      </c>
      <c r="N198" t="str">
        <f t="shared" si="33"/>
        <v/>
      </c>
    </row>
    <row r="199" spans="1:14" x14ac:dyDescent="0.4">
      <c r="A199" s="2" t="s">
        <v>199</v>
      </c>
      <c r="C199" s="2" t="str">
        <f t="shared" si="26"/>
        <v/>
      </c>
      <c r="D199" s="1" t="str">
        <f t="shared" si="27"/>
        <v/>
      </c>
      <c r="E199" s="2" t="str">
        <f t="shared" si="28"/>
        <v/>
      </c>
      <c r="F199" s="2" t="str">
        <f t="shared" si="29"/>
        <v/>
      </c>
      <c r="G199" s="10" t="str">
        <f>IF(L199&lt;&gt;"",SUM(L$7:L199)/COUNT(L$7:L199),"")</f>
        <v/>
      </c>
      <c r="H199" s="2" t="str">
        <f>IF($B199&lt;&gt;"",COUNTIF($L$7:$L199,1),"")</f>
        <v/>
      </c>
      <c r="I199" s="2" t="str">
        <f>IF($B199&lt;&gt;"",COUNTIF($L$7:$L199,0),"")</f>
        <v/>
      </c>
      <c r="J199" s="11" t="str">
        <f t="shared" si="30"/>
        <v/>
      </c>
      <c r="L199" s="2" t="str">
        <f t="shared" si="31"/>
        <v/>
      </c>
      <c r="M199" s="2" t="str">
        <f t="shared" si="32"/>
        <v/>
      </c>
      <c r="N199" t="str">
        <f t="shared" si="33"/>
        <v/>
      </c>
    </row>
    <row r="200" spans="1:14" x14ac:dyDescent="0.4">
      <c r="A200" s="2" t="s">
        <v>200</v>
      </c>
      <c r="C200" s="2" t="str">
        <f t="shared" si="26"/>
        <v/>
      </c>
      <c r="D200" s="1" t="str">
        <f t="shared" si="27"/>
        <v/>
      </c>
      <c r="E200" s="2" t="str">
        <f t="shared" si="28"/>
        <v/>
      </c>
      <c r="F200" s="2" t="str">
        <f t="shared" si="29"/>
        <v/>
      </c>
      <c r="G200" s="10" t="str">
        <f>IF(L200&lt;&gt;"",SUM(L$7:L200)/COUNT(L$7:L200),"")</f>
        <v/>
      </c>
      <c r="H200" s="2" t="str">
        <f>IF($B200&lt;&gt;"",COUNTIF($L$7:$L200,1),"")</f>
        <v/>
      </c>
      <c r="I200" s="2" t="str">
        <f>IF($B200&lt;&gt;"",COUNTIF($L$7:$L200,0),"")</f>
        <v/>
      </c>
      <c r="J200" s="11" t="str">
        <f t="shared" si="30"/>
        <v/>
      </c>
      <c r="L200" s="2" t="str">
        <f t="shared" si="31"/>
        <v/>
      </c>
      <c r="M200" s="2" t="str">
        <f t="shared" si="32"/>
        <v/>
      </c>
      <c r="N200" t="str">
        <f t="shared" si="33"/>
        <v/>
      </c>
    </row>
    <row r="201" spans="1:14" x14ac:dyDescent="0.4">
      <c r="A201" s="2" t="s">
        <v>201</v>
      </c>
      <c r="C201" s="2" t="str">
        <f t="shared" si="26"/>
        <v/>
      </c>
      <c r="D201" s="1" t="str">
        <f t="shared" si="27"/>
        <v/>
      </c>
      <c r="E201" s="2" t="str">
        <f t="shared" si="28"/>
        <v/>
      </c>
      <c r="F201" s="2" t="str">
        <f t="shared" si="29"/>
        <v/>
      </c>
      <c r="G201" s="10" t="str">
        <f>IF(L201&lt;&gt;"",SUM(L$7:L201)/COUNT(L$7:L201),"")</f>
        <v/>
      </c>
      <c r="H201" s="2" t="str">
        <f>IF($B201&lt;&gt;"",COUNTIF($L$7:$L201,1),"")</f>
        <v/>
      </c>
      <c r="I201" s="2" t="str">
        <f>IF($B201&lt;&gt;"",COUNTIF($L$7:$L201,0),"")</f>
        <v/>
      </c>
      <c r="J201" s="11" t="str">
        <f t="shared" si="30"/>
        <v/>
      </c>
      <c r="L201" s="2" t="str">
        <f t="shared" si="31"/>
        <v/>
      </c>
      <c r="M201" s="2" t="str">
        <f t="shared" si="32"/>
        <v/>
      </c>
      <c r="N201" t="str">
        <f t="shared" si="33"/>
        <v/>
      </c>
    </row>
    <row r="202" spans="1:14" x14ac:dyDescent="0.4">
      <c r="A202" s="2" t="s">
        <v>202</v>
      </c>
      <c r="C202" s="2" t="str">
        <f t="shared" si="26"/>
        <v/>
      </c>
      <c r="D202" s="1" t="str">
        <f t="shared" si="27"/>
        <v/>
      </c>
      <c r="E202" s="2" t="str">
        <f t="shared" si="28"/>
        <v/>
      </c>
      <c r="F202" s="2" t="str">
        <f t="shared" si="29"/>
        <v/>
      </c>
      <c r="G202" s="10" t="str">
        <f>IF(L202&lt;&gt;"",SUM(L$7:L202)/COUNT(L$7:L202),"")</f>
        <v/>
      </c>
      <c r="H202" s="2" t="str">
        <f>IF($B202&lt;&gt;"",COUNTIF($L$7:$L202,1),"")</f>
        <v/>
      </c>
      <c r="I202" s="2" t="str">
        <f>IF($B202&lt;&gt;"",COUNTIF($L$7:$L202,0),"")</f>
        <v/>
      </c>
      <c r="J202" s="11" t="str">
        <f t="shared" si="30"/>
        <v/>
      </c>
      <c r="L202" s="2" t="str">
        <f t="shared" si="31"/>
        <v/>
      </c>
      <c r="M202" s="2" t="str">
        <f t="shared" si="32"/>
        <v/>
      </c>
      <c r="N202" t="str">
        <f t="shared" si="33"/>
        <v/>
      </c>
    </row>
    <row r="203" spans="1:14" x14ac:dyDescent="0.4">
      <c r="A203" s="2" t="s">
        <v>203</v>
      </c>
      <c r="C203" s="2" t="str">
        <f t="shared" si="26"/>
        <v/>
      </c>
      <c r="D203" s="1" t="str">
        <f t="shared" si="27"/>
        <v/>
      </c>
      <c r="E203" s="2" t="str">
        <f t="shared" si="28"/>
        <v/>
      </c>
      <c r="F203" s="2" t="str">
        <f t="shared" si="29"/>
        <v/>
      </c>
      <c r="G203" s="10" t="str">
        <f>IF(L203&lt;&gt;"",SUM(L$7:L203)/COUNT(L$7:L203),"")</f>
        <v/>
      </c>
      <c r="H203" s="2" t="str">
        <f>IF($B203&lt;&gt;"",COUNTIF($L$7:$L203,1),"")</f>
        <v/>
      </c>
      <c r="I203" s="2" t="str">
        <f>IF($B203&lt;&gt;"",COUNTIF($L$7:$L203,0),"")</f>
        <v/>
      </c>
      <c r="J203" s="11" t="str">
        <f t="shared" si="30"/>
        <v/>
      </c>
      <c r="L203" s="2" t="str">
        <f t="shared" si="31"/>
        <v/>
      </c>
      <c r="M203" s="2" t="str">
        <f t="shared" si="32"/>
        <v/>
      </c>
      <c r="N203" t="str">
        <f t="shared" si="33"/>
        <v/>
      </c>
    </row>
    <row r="204" spans="1:14" x14ac:dyDescent="0.4">
      <c r="A204" s="2" t="s">
        <v>204</v>
      </c>
      <c r="C204" s="2" t="str">
        <f t="shared" si="26"/>
        <v/>
      </c>
      <c r="D204" s="1" t="str">
        <f t="shared" si="27"/>
        <v/>
      </c>
      <c r="E204" s="2" t="str">
        <f t="shared" si="28"/>
        <v/>
      </c>
      <c r="F204" s="2" t="str">
        <f t="shared" si="29"/>
        <v/>
      </c>
      <c r="G204" s="10" t="str">
        <f>IF(L204&lt;&gt;"",SUM(L$7:L204)/COUNT(L$7:L204),"")</f>
        <v/>
      </c>
      <c r="H204" s="2" t="str">
        <f>IF($B204&lt;&gt;"",COUNTIF($L$7:$L204,1),"")</f>
        <v/>
      </c>
      <c r="I204" s="2" t="str">
        <f>IF($B204&lt;&gt;"",COUNTIF($L$7:$L204,0),"")</f>
        <v/>
      </c>
      <c r="J204" s="11" t="str">
        <f t="shared" si="30"/>
        <v/>
      </c>
      <c r="L204" s="2" t="str">
        <f t="shared" si="31"/>
        <v/>
      </c>
      <c r="M204" s="2" t="str">
        <f t="shared" si="32"/>
        <v/>
      </c>
      <c r="N204" t="str">
        <f t="shared" si="33"/>
        <v/>
      </c>
    </row>
    <row r="205" spans="1:14" x14ac:dyDescent="0.4">
      <c r="A205" s="2" t="s">
        <v>205</v>
      </c>
      <c r="C205" s="2" t="str">
        <f t="shared" si="26"/>
        <v/>
      </c>
      <c r="D205" s="1" t="str">
        <f t="shared" si="27"/>
        <v/>
      </c>
      <c r="E205" s="2" t="str">
        <f t="shared" si="28"/>
        <v/>
      </c>
      <c r="F205" s="2" t="str">
        <f t="shared" si="29"/>
        <v/>
      </c>
      <c r="G205" s="10" t="str">
        <f>IF(L205&lt;&gt;"",SUM(L$7:L205)/COUNT(L$7:L205),"")</f>
        <v/>
      </c>
      <c r="H205" s="2" t="str">
        <f>IF($B205&lt;&gt;"",COUNTIF($L$7:$L205,1),"")</f>
        <v/>
      </c>
      <c r="I205" s="2" t="str">
        <f>IF($B205&lt;&gt;"",COUNTIF($L$7:$L205,0),"")</f>
        <v/>
      </c>
      <c r="J205" s="11" t="str">
        <f t="shared" si="30"/>
        <v/>
      </c>
      <c r="L205" s="2" t="str">
        <f t="shared" si="31"/>
        <v/>
      </c>
      <c r="M205" s="2" t="str">
        <f t="shared" si="32"/>
        <v/>
      </c>
      <c r="N205" t="str">
        <f t="shared" si="33"/>
        <v/>
      </c>
    </row>
    <row r="206" spans="1:14" x14ac:dyDescent="0.4">
      <c r="A206" s="2" t="s">
        <v>206</v>
      </c>
      <c r="C206" s="2" t="str">
        <f t="shared" si="26"/>
        <v/>
      </c>
      <c r="D206" s="1" t="str">
        <f t="shared" si="27"/>
        <v/>
      </c>
      <c r="E206" s="2" t="str">
        <f t="shared" si="28"/>
        <v/>
      </c>
      <c r="F206" s="2" t="str">
        <f t="shared" si="29"/>
        <v/>
      </c>
      <c r="G206" s="10" t="str">
        <f>IF(L206&lt;&gt;"",SUM(L$7:L206)/COUNT(L$7:L206),"")</f>
        <v/>
      </c>
      <c r="H206" s="2" t="str">
        <f>IF($B206&lt;&gt;"",COUNTIF($L$7:$L206,1),"")</f>
        <v/>
      </c>
      <c r="I206" s="2" t="str">
        <f>IF($B206&lt;&gt;"",COUNTIF($L$7:$L206,0),"")</f>
        <v/>
      </c>
      <c r="J206" s="11" t="str">
        <f t="shared" si="30"/>
        <v/>
      </c>
      <c r="L206" s="2" t="str">
        <f t="shared" si="31"/>
        <v/>
      </c>
      <c r="M206" s="2" t="str">
        <f t="shared" si="32"/>
        <v/>
      </c>
      <c r="N206" t="str">
        <f t="shared" si="33"/>
        <v/>
      </c>
    </row>
    <row r="207" spans="1:14" x14ac:dyDescent="0.4">
      <c r="A207" s="2" t="s">
        <v>207</v>
      </c>
      <c r="C207" s="2" t="str">
        <f t="shared" si="26"/>
        <v/>
      </c>
      <c r="D207" s="1" t="str">
        <f t="shared" si="27"/>
        <v/>
      </c>
      <c r="E207" s="2" t="str">
        <f t="shared" si="28"/>
        <v/>
      </c>
      <c r="F207" s="2" t="str">
        <f t="shared" si="29"/>
        <v/>
      </c>
      <c r="G207" s="10" t="str">
        <f>IF(L207&lt;&gt;"",SUM(L$7:L207)/COUNT(L$7:L207),"")</f>
        <v/>
      </c>
      <c r="H207" s="2" t="str">
        <f>IF($B207&lt;&gt;"",COUNTIF($L$7:$L207,1),"")</f>
        <v/>
      </c>
      <c r="I207" s="2" t="str">
        <f>IF($B207&lt;&gt;"",COUNTIF($L$7:$L207,0),"")</f>
        <v/>
      </c>
      <c r="J207" s="11" t="str">
        <f t="shared" si="30"/>
        <v/>
      </c>
      <c r="L207" s="2" t="str">
        <f t="shared" si="31"/>
        <v/>
      </c>
      <c r="M207" s="2" t="str">
        <f t="shared" si="32"/>
        <v/>
      </c>
      <c r="N207" t="str">
        <f t="shared" si="33"/>
        <v/>
      </c>
    </row>
    <row r="208" spans="1:14" x14ac:dyDescent="0.4">
      <c r="A208" s="2" t="s">
        <v>208</v>
      </c>
      <c r="C208" s="2" t="str">
        <f t="shared" si="26"/>
        <v/>
      </c>
      <c r="D208" s="1" t="str">
        <f t="shared" si="27"/>
        <v/>
      </c>
      <c r="E208" s="2" t="str">
        <f t="shared" si="28"/>
        <v/>
      </c>
      <c r="F208" s="2" t="str">
        <f t="shared" si="29"/>
        <v/>
      </c>
      <c r="G208" s="10" t="str">
        <f>IF(L208&lt;&gt;"",SUM(L$7:L208)/COUNT(L$7:L208),"")</f>
        <v/>
      </c>
      <c r="H208" s="2" t="str">
        <f>IF($B208&lt;&gt;"",COUNTIF($L$7:$L208,1),"")</f>
        <v/>
      </c>
      <c r="I208" s="2" t="str">
        <f>IF($B208&lt;&gt;"",COUNTIF($L$7:$L208,0),"")</f>
        <v/>
      </c>
      <c r="J208" s="11" t="str">
        <f t="shared" si="30"/>
        <v/>
      </c>
      <c r="L208" s="2" t="str">
        <f t="shared" si="31"/>
        <v/>
      </c>
      <c r="M208" s="2" t="str">
        <f t="shared" si="32"/>
        <v/>
      </c>
      <c r="N208" t="str">
        <f t="shared" si="33"/>
        <v/>
      </c>
    </row>
    <row r="209" spans="1:14" x14ac:dyDescent="0.4">
      <c r="A209" s="2" t="s">
        <v>209</v>
      </c>
      <c r="C209" s="2" t="str">
        <f t="shared" si="26"/>
        <v/>
      </c>
      <c r="D209" s="1" t="str">
        <f t="shared" si="27"/>
        <v/>
      </c>
      <c r="E209" s="2" t="str">
        <f t="shared" si="28"/>
        <v/>
      </c>
      <c r="F209" s="2" t="str">
        <f t="shared" si="29"/>
        <v/>
      </c>
      <c r="G209" s="10" t="str">
        <f>IF(L209&lt;&gt;"",SUM(L$7:L209)/COUNT(L$7:L209),"")</f>
        <v/>
      </c>
      <c r="H209" s="2" t="str">
        <f>IF($B209&lt;&gt;"",COUNTIF($L$7:$L209,1),"")</f>
        <v/>
      </c>
      <c r="I209" s="2" t="str">
        <f>IF($B209&lt;&gt;"",COUNTIF($L$7:$L209,0),"")</f>
        <v/>
      </c>
      <c r="J209" s="11" t="str">
        <f t="shared" si="30"/>
        <v/>
      </c>
      <c r="L209" s="2" t="str">
        <f t="shared" si="31"/>
        <v/>
      </c>
      <c r="M209" s="2" t="str">
        <f t="shared" si="32"/>
        <v/>
      </c>
      <c r="N209" t="str">
        <f t="shared" si="33"/>
        <v/>
      </c>
    </row>
    <row r="210" spans="1:14" x14ac:dyDescent="0.4">
      <c r="A210" s="2" t="s">
        <v>210</v>
      </c>
      <c r="C210" s="2" t="str">
        <f t="shared" si="26"/>
        <v/>
      </c>
      <c r="D210" s="1" t="str">
        <f t="shared" si="27"/>
        <v/>
      </c>
      <c r="E210" s="2" t="str">
        <f t="shared" si="28"/>
        <v/>
      </c>
      <c r="F210" s="2" t="str">
        <f t="shared" si="29"/>
        <v/>
      </c>
      <c r="G210" s="10" t="str">
        <f>IF(L210&lt;&gt;"",SUM(L$7:L210)/COUNT(L$7:L210),"")</f>
        <v/>
      </c>
      <c r="H210" s="2" t="str">
        <f>IF($B210&lt;&gt;"",COUNTIF($L$7:$L210,1),"")</f>
        <v/>
      </c>
      <c r="I210" s="2" t="str">
        <f>IF($B210&lt;&gt;"",COUNTIF($L$7:$L210,0),"")</f>
        <v/>
      </c>
      <c r="J210" s="11" t="str">
        <f t="shared" si="30"/>
        <v/>
      </c>
      <c r="L210" s="2" t="str">
        <f t="shared" si="31"/>
        <v/>
      </c>
      <c r="M210" s="2" t="str">
        <f t="shared" si="32"/>
        <v/>
      </c>
      <c r="N210" t="str">
        <f t="shared" si="33"/>
        <v/>
      </c>
    </row>
    <row r="211" spans="1:14" x14ac:dyDescent="0.4">
      <c r="A211" s="2" t="s">
        <v>211</v>
      </c>
      <c r="C211" s="2" t="str">
        <f t="shared" si="26"/>
        <v/>
      </c>
      <c r="D211" s="1" t="str">
        <f t="shared" si="27"/>
        <v/>
      </c>
      <c r="E211" s="2" t="str">
        <f t="shared" si="28"/>
        <v/>
      </c>
      <c r="F211" s="2" t="str">
        <f t="shared" si="29"/>
        <v/>
      </c>
      <c r="G211" s="10" t="str">
        <f>IF(L211&lt;&gt;"",SUM(L$7:L211)/COUNT(L$7:L211),"")</f>
        <v/>
      </c>
      <c r="H211" s="2" t="str">
        <f>IF($B211&lt;&gt;"",COUNTIF($L$7:$L211,1),"")</f>
        <v/>
      </c>
      <c r="I211" s="2" t="str">
        <f>IF($B211&lt;&gt;"",COUNTIF($L$7:$L211,0),"")</f>
        <v/>
      </c>
      <c r="J211" s="11" t="str">
        <f t="shared" si="30"/>
        <v/>
      </c>
      <c r="L211" s="2" t="str">
        <f t="shared" si="31"/>
        <v/>
      </c>
      <c r="M211" s="2" t="str">
        <f t="shared" si="32"/>
        <v/>
      </c>
      <c r="N211" t="str">
        <f t="shared" si="33"/>
        <v/>
      </c>
    </row>
    <row r="212" spans="1:14" x14ac:dyDescent="0.4">
      <c r="A212" s="2" t="s">
        <v>212</v>
      </c>
      <c r="C212" s="2" t="str">
        <f t="shared" si="26"/>
        <v/>
      </c>
      <c r="D212" s="1" t="str">
        <f t="shared" si="27"/>
        <v/>
      </c>
      <c r="E212" s="2" t="str">
        <f t="shared" si="28"/>
        <v/>
      </c>
      <c r="F212" s="2" t="str">
        <f t="shared" si="29"/>
        <v/>
      </c>
      <c r="G212" s="10" t="str">
        <f>IF(L212&lt;&gt;"",SUM(L$7:L212)/COUNT(L$7:L212),"")</f>
        <v/>
      </c>
      <c r="H212" s="2" t="str">
        <f>IF($B212&lt;&gt;"",COUNTIF($L$7:$L212,1),"")</f>
        <v/>
      </c>
      <c r="I212" s="2" t="str">
        <f>IF($B212&lt;&gt;"",COUNTIF($L$7:$L212,0),"")</f>
        <v/>
      </c>
      <c r="J212" s="11" t="str">
        <f t="shared" si="30"/>
        <v/>
      </c>
      <c r="L212" s="2" t="str">
        <f t="shared" si="31"/>
        <v/>
      </c>
      <c r="M212" s="2" t="str">
        <f t="shared" si="32"/>
        <v/>
      </c>
      <c r="N212" t="str">
        <f t="shared" si="33"/>
        <v/>
      </c>
    </row>
    <row r="213" spans="1:14" x14ac:dyDescent="0.4">
      <c r="A213" s="2" t="s">
        <v>213</v>
      </c>
      <c r="C213" s="2" t="str">
        <f t="shared" si="26"/>
        <v/>
      </c>
      <c r="D213" s="1" t="str">
        <f t="shared" si="27"/>
        <v/>
      </c>
      <c r="E213" s="2" t="str">
        <f t="shared" si="28"/>
        <v/>
      </c>
      <c r="F213" s="2" t="str">
        <f t="shared" si="29"/>
        <v/>
      </c>
      <c r="G213" s="10" t="str">
        <f>IF(L213&lt;&gt;"",SUM(L$7:L213)/COUNT(L$7:L213),"")</f>
        <v/>
      </c>
      <c r="H213" s="2" t="str">
        <f>IF($B213&lt;&gt;"",COUNTIF($L$7:$L213,1),"")</f>
        <v/>
      </c>
      <c r="I213" s="2" t="str">
        <f>IF($B213&lt;&gt;"",COUNTIF($L$7:$L213,0),"")</f>
        <v/>
      </c>
      <c r="J213" s="11" t="str">
        <f t="shared" si="30"/>
        <v/>
      </c>
      <c r="L213" s="2" t="str">
        <f t="shared" si="31"/>
        <v/>
      </c>
      <c r="M213" s="2" t="str">
        <f t="shared" si="32"/>
        <v/>
      </c>
      <c r="N213" t="str">
        <f t="shared" si="33"/>
        <v/>
      </c>
    </row>
    <row r="214" spans="1:14" x14ac:dyDescent="0.4">
      <c r="A214" s="2" t="s">
        <v>214</v>
      </c>
      <c r="C214" s="2" t="str">
        <f t="shared" si="26"/>
        <v/>
      </c>
      <c r="D214" s="1" t="str">
        <f t="shared" si="27"/>
        <v/>
      </c>
      <c r="E214" s="2" t="str">
        <f t="shared" si="28"/>
        <v/>
      </c>
      <c r="F214" s="2" t="str">
        <f t="shared" si="29"/>
        <v/>
      </c>
      <c r="G214" s="10" t="str">
        <f>IF(L214&lt;&gt;"",SUM(L$7:L214)/COUNT(L$7:L214),"")</f>
        <v/>
      </c>
      <c r="H214" s="2" t="str">
        <f>IF($B214&lt;&gt;"",COUNTIF($L$7:$L214,1),"")</f>
        <v/>
      </c>
      <c r="I214" s="2" t="str">
        <f>IF($B214&lt;&gt;"",COUNTIF($L$7:$L214,0),"")</f>
        <v/>
      </c>
      <c r="J214" s="11" t="str">
        <f t="shared" si="30"/>
        <v/>
      </c>
      <c r="L214" s="2" t="str">
        <f t="shared" si="31"/>
        <v/>
      </c>
      <c r="M214" s="2" t="str">
        <f t="shared" si="32"/>
        <v/>
      </c>
      <c r="N214" t="str">
        <f t="shared" si="33"/>
        <v/>
      </c>
    </row>
    <row r="215" spans="1:14" x14ac:dyDescent="0.4">
      <c r="A215" s="2" t="s">
        <v>215</v>
      </c>
      <c r="C215" s="2" t="str">
        <f t="shared" si="26"/>
        <v/>
      </c>
      <c r="D215" s="1" t="str">
        <f t="shared" si="27"/>
        <v/>
      </c>
      <c r="E215" s="2" t="str">
        <f t="shared" si="28"/>
        <v/>
      </c>
      <c r="F215" s="2" t="str">
        <f t="shared" si="29"/>
        <v/>
      </c>
      <c r="G215" s="10" t="str">
        <f>IF(L215&lt;&gt;"",SUM(L$7:L215)/COUNT(L$7:L215),"")</f>
        <v/>
      </c>
      <c r="H215" s="2" t="str">
        <f>IF($B215&lt;&gt;"",COUNTIF($L$7:$L215,1),"")</f>
        <v/>
      </c>
      <c r="I215" s="2" t="str">
        <f>IF($B215&lt;&gt;"",COUNTIF($L$7:$L215,0),"")</f>
        <v/>
      </c>
      <c r="J215" s="11" t="str">
        <f t="shared" si="30"/>
        <v/>
      </c>
      <c r="L215" s="2" t="str">
        <f t="shared" si="31"/>
        <v/>
      </c>
      <c r="M215" s="2" t="str">
        <f t="shared" si="32"/>
        <v/>
      </c>
      <c r="N215" t="str">
        <f t="shared" si="33"/>
        <v/>
      </c>
    </row>
    <row r="216" spans="1:14" x14ac:dyDescent="0.4">
      <c r="A216" s="2" t="s">
        <v>216</v>
      </c>
      <c r="C216" s="2" t="str">
        <f t="shared" si="26"/>
        <v/>
      </c>
      <c r="D216" s="1" t="str">
        <f t="shared" si="27"/>
        <v/>
      </c>
      <c r="E216" s="2" t="str">
        <f t="shared" si="28"/>
        <v/>
      </c>
      <c r="F216" s="2" t="str">
        <f t="shared" si="29"/>
        <v/>
      </c>
      <c r="G216" s="10" t="str">
        <f>IF(L216&lt;&gt;"",SUM(L$7:L216)/COUNT(L$7:L216),"")</f>
        <v/>
      </c>
      <c r="H216" s="2" t="str">
        <f>IF($B216&lt;&gt;"",COUNTIF($L$7:$L216,1),"")</f>
        <v/>
      </c>
      <c r="I216" s="2" t="str">
        <f>IF($B216&lt;&gt;"",COUNTIF($L$7:$L216,0),"")</f>
        <v/>
      </c>
      <c r="J216" s="11" t="str">
        <f t="shared" si="30"/>
        <v/>
      </c>
      <c r="L216" s="2" t="str">
        <f t="shared" si="31"/>
        <v/>
      </c>
      <c r="M216" s="2" t="str">
        <f t="shared" si="32"/>
        <v/>
      </c>
      <c r="N216" t="str">
        <f t="shared" si="33"/>
        <v/>
      </c>
    </row>
    <row r="217" spans="1:14" x14ac:dyDescent="0.4">
      <c r="A217" s="2" t="s">
        <v>217</v>
      </c>
      <c r="C217" s="2" t="str">
        <f t="shared" si="26"/>
        <v/>
      </c>
      <c r="D217" s="1" t="str">
        <f t="shared" si="27"/>
        <v/>
      </c>
      <c r="E217" s="2" t="str">
        <f t="shared" si="28"/>
        <v/>
      </c>
      <c r="F217" s="2" t="str">
        <f t="shared" si="29"/>
        <v/>
      </c>
      <c r="G217" s="10" t="str">
        <f>IF(L217&lt;&gt;"",SUM(L$7:L217)/COUNT(L$7:L217),"")</f>
        <v/>
      </c>
      <c r="H217" s="2" t="str">
        <f>IF($B217&lt;&gt;"",COUNTIF($L$7:$L217,1),"")</f>
        <v/>
      </c>
      <c r="I217" s="2" t="str">
        <f>IF($B217&lt;&gt;"",COUNTIF($L$7:$L217,0),"")</f>
        <v/>
      </c>
      <c r="J217" s="11" t="str">
        <f t="shared" si="30"/>
        <v/>
      </c>
      <c r="L217" s="2" t="str">
        <f t="shared" si="31"/>
        <v/>
      </c>
      <c r="M217" s="2" t="str">
        <f t="shared" si="32"/>
        <v/>
      </c>
      <c r="N217" t="str">
        <f t="shared" si="33"/>
        <v/>
      </c>
    </row>
    <row r="218" spans="1:14" x14ac:dyDescent="0.4">
      <c r="A218" s="2" t="s">
        <v>218</v>
      </c>
      <c r="C218" s="2" t="str">
        <f t="shared" si="26"/>
        <v/>
      </c>
      <c r="D218" s="1" t="str">
        <f t="shared" si="27"/>
        <v/>
      </c>
      <c r="E218" s="2" t="str">
        <f t="shared" si="28"/>
        <v/>
      </c>
      <c r="F218" s="2" t="str">
        <f t="shared" si="29"/>
        <v/>
      </c>
      <c r="G218" s="10" t="str">
        <f>IF(L218&lt;&gt;"",SUM(L$7:L218)/COUNT(L$7:L218),"")</f>
        <v/>
      </c>
      <c r="H218" s="2" t="str">
        <f>IF($B218&lt;&gt;"",COUNTIF($L$7:$L218,1),"")</f>
        <v/>
      </c>
      <c r="I218" s="2" t="str">
        <f>IF($B218&lt;&gt;"",COUNTIF($L$7:$L218,0),"")</f>
        <v/>
      </c>
      <c r="J218" s="11" t="str">
        <f t="shared" si="30"/>
        <v/>
      </c>
      <c r="L218" s="2" t="str">
        <f t="shared" si="31"/>
        <v/>
      </c>
      <c r="M218" s="2" t="str">
        <f t="shared" si="32"/>
        <v/>
      </c>
      <c r="N218" t="str">
        <f t="shared" si="33"/>
        <v/>
      </c>
    </row>
    <row r="219" spans="1:14" x14ac:dyDescent="0.4">
      <c r="A219" s="2" t="s">
        <v>219</v>
      </c>
      <c r="C219" s="2" t="str">
        <f t="shared" si="26"/>
        <v/>
      </c>
      <c r="D219" s="1" t="str">
        <f t="shared" si="27"/>
        <v/>
      </c>
      <c r="E219" s="2" t="str">
        <f t="shared" si="28"/>
        <v/>
      </c>
      <c r="F219" s="2" t="str">
        <f t="shared" si="29"/>
        <v/>
      </c>
      <c r="G219" s="10" t="str">
        <f>IF(L219&lt;&gt;"",SUM(L$7:L219)/COUNT(L$7:L219),"")</f>
        <v/>
      </c>
      <c r="H219" s="2" t="str">
        <f>IF($B219&lt;&gt;"",COUNTIF($L$7:$L219,1),"")</f>
        <v/>
      </c>
      <c r="I219" s="2" t="str">
        <f>IF($B219&lt;&gt;"",COUNTIF($L$7:$L219,0),"")</f>
        <v/>
      </c>
      <c r="J219" s="11" t="str">
        <f t="shared" si="30"/>
        <v/>
      </c>
      <c r="L219" s="2" t="str">
        <f t="shared" si="31"/>
        <v/>
      </c>
      <c r="M219" s="2" t="str">
        <f t="shared" si="32"/>
        <v/>
      </c>
      <c r="N219" t="str">
        <f t="shared" si="33"/>
        <v/>
      </c>
    </row>
    <row r="220" spans="1:14" x14ac:dyDescent="0.4">
      <c r="A220" s="2" t="s">
        <v>220</v>
      </c>
      <c r="C220" s="2" t="str">
        <f t="shared" si="26"/>
        <v/>
      </c>
      <c r="D220" s="1" t="str">
        <f t="shared" si="27"/>
        <v/>
      </c>
      <c r="E220" s="2" t="str">
        <f t="shared" si="28"/>
        <v/>
      </c>
      <c r="F220" s="2" t="str">
        <f t="shared" si="29"/>
        <v/>
      </c>
      <c r="G220" s="10" t="str">
        <f>IF(L220&lt;&gt;"",SUM(L$7:L220)/COUNT(L$7:L220),"")</f>
        <v/>
      </c>
      <c r="H220" s="2" t="str">
        <f>IF($B220&lt;&gt;"",COUNTIF($L$7:$L220,1),"")</f>
        <v/>
      </c>
      <c r="I220" s="2" t="str">
        <f>IF($B220&lt;&gt;"",COUNTIF($L$7:$L220,0),"")</f>
        <v/>
      </c>
      <c r="J220" s="11" t="str">
        <f t="shared" si="30"/>
        <v/>
      </c>
      <c r="L220" s="2" t="str">
        <f t="shared" si="31"/>
        <v/>
      </c>
      <c r="M220" s="2" t="str">
        <f t="shared" si="32"/>
        <v/>
      </c>
      <c r="N220" t="str">
        <f t="shared" si="33"/>
        <v/>
      </c>
    </row>
    <row r="221" spans="1:14" x14ac:dyDescent="0.4">
      <c r="A221" s="2" t="s">
        <v>221</v>
      </c>
      <c r="C221" s="2" t="str">
        <f t="shared" si="26"/>
        <v/>
      </c>
      <c r="D221" s="1" t="str">
        <f t="shared" si="27"/>
        <v/>
      </c>
      <c r="E221" s="2" t="str">
        <f t="shared" si="28"/>
        <v/>
      </c>
      <c r="F221" s="2" t="str">
        <f t="shared" si="29"/>
        <v/>
      </c>
      <c r="G221" s="10" t="str">
        <f>IF(L221&lt;&gt;"",SUM(L$7:L221)/COUNT(L$7:L221),"")</f>
        <v/>
      </c>
      <c r="H221" s="2" t="str">
        <f>IF($B221&lt;&gt;"",COUNTIF($L$7:$L221,1),"")</f>
        <v/>
      </c>
      <c r="I221" s="2" t="str">
        <f>IF($B221&lt;&gt;"",COUNTIF($L$7:$L221,0),"")</f>
        <v/>
      </c>
      <c r="J221" s="11" t="str">
        <f t="shared" si="30"/>
        <v/>
      </c>
      <c r="L221" s="2" t="str">
        <f t="shared" si="31"/>
        <v/>
      </c>
      <c r="M221" s="2" t="str">
        <f t="shared" si="32"/>
        <v/>
      </c>
      <c r="N221" t="str">
        <f t="shared" si="33"/>
        <v/>
      </c>
    </row>
    <row r="222" spans="1:14" x14ac:dyDescent="0.4">
      <c r="A222" s="2" t="s">
        <v>222</v>
      </c>
      <c r="C222" s="2" t="str">
        <f t="shared" si="26"/>
        <v/>
      </c>
      <c r="D222" s="1" t="str">
        <f t="shared" si="27"/>
        <v/>
      </c>
      <c r="E222" s="2" t="str">
        <f t="shared" si="28"/>
        <v/>
      </c>
      <c r="F222" s="2" t="str">
        <f t="shared" si="29"/>
        <v/>
      </c>
      <c r="G222" s="10" t="str">
        <f>IF(L222&lt;&gt;"",SUM(L$7:L222)/COUNT(L$7:L222),"")</f>
        <v/>
      </c>
      <c r="H222" s="2" t="str">
        <f>IF($B222&lt;&gt;"",COUNTIF($L$7:$L222,1),"")</f>
        <v/>
      </c>
      <c r="I222" s="2" t="str">
        <f>IF($B222&lt;&gt;"",COUNTIF($L$7:$L222,0),"")</f>
        <v/>
      </c>
      <c r="J222" s="11" t="str">
        <f t="shared" si="30"/>
        <v/>
      </c>
      <c r="L222" s="2" t="str">
        <f t="shared" si="31"/>
        <v/>
      </c>
      <c r="M222" s="2" t="str">
        <f t="shared" si="32"/>
        <v/>
      </c>
      <c r="N222" t="str">
        <f t="shared" si="33"/>
        <v/>
      </c>
    </row>
    <row r="223" spans="1:14" x14ac:dyDescent="0.4">
      <c r="A223" s="2" t="s">
        <v>223</v>
      </c>
      <c r="C223" s="2" t="str">
        <f t="shared" si="26"/>
        <v/>
      </c>
      <c r="D223" s="1" t="str">
        <f t="shared" si="27"/>
        <v/>
      </c>
      <c r="E223" s="2" t="str">
        <f t="shared" si="28"/>
        <v/>
      </c>
      <c r="F223" s="2" t="str">
        <f t="shared" si="29"/>
        <v/>
      </c>
      <c r="G223" s="10" t="str">
        <f>IF(L223&lt;&gt;"",SUM(L$7:L223)/COUNT(L$7:L223),"")</f>
        <v/>
      </c>
      <c r="H223" s="2" t="str">
        <f>IF($B223&lt;&gt;"",COUNTIF($L$7:$L223,1),"")</f>
        <v/>
      </c>
      <c r="I223" s="2" t="str">
        <f>IF($B223&lt;&gt;"",COUNTIF($L$7:$L223,0),"")</f>
        <v/>
      </c>
      <c r="J223" s="11" t="str">
        <f t="shared" si="30"/>
        <v/>
      </c>
      <c r="L223" s="2" t="str">
        <f t="shared" si="31"/>
        <v/>
      </c>
      <c r="M223" s="2" t="str">
        <f t="shared" si="32"/>
        <v/>
      </c>
      <c r="N223" t="str">
        <f t="shared" si="33"/>
        <v/>
      </c>
    </row>
    <row r="224" spans="1:14" x14ac:dyDescent="0.4">
      <c r="A224" s="2" t="s">
        <v>224</v>
      </c>
      <c r="C224" s="2" t="str">
        <f t="shared" si="26"/>
        <v/>
      </c>
      <c r="D224" s="1" t="str">
        <f t="shared" si="27"/>
        <v/>
      </c>
      <c r="E224" s="2" t="str">
        <f t="shared" si="28"/>
        <v/>
      </c>
      <c r="F224" s="2" t="str">
        <f t="shared" si="29"/>
        <v/>
      </c>
      <c r="G224" s="10" t="str">
        <f>IF(L224&lt;&gt;"",SUM(L$7:L224)/COUNT(L$7:L224),"")</f>
        <v/>
      </c>
      <c r="H224" s="2" t="str">
        <f>IF($B224&lt;&gt;"",COUNTIF($L$7:$L224,1),"")</f>
        <v/>
      </c>
      <c r="I224" s="2" t="str">
        <f>IF($B224&lt;&gt;"",COUNTIF($L$7:$L224,0),"")</f>
        <v/>
      </c>
      <c r="J224" s="11" t="str">
        <f t="shared" si="30"/>
        <v/>
      </c>
      <c r="L224" s="2" t="str">
        <f t="shared" si="31"/>
        <v/>
      </c>
      <c r="M224" s="2" t="str">
        <f t="shared" si="32"/>
        <v/>
      </c>
      <c r="N224" t="str">
        <f t="shared" si="33"/>
        <v/>
      </c>
    </row>
    <row r="225" spans="1:14" x14ac:dyDescent="0.4">
      <c r="A225" s="2" t="s">
        <v>225</v>
      </c>
      <c r="C225" s="2" t="str">
        <f t="shared" si="26"/>
        <v/>
      </c>
      <c r="D225" s="1" t="str">
        <f t="shared" si="27"/>
        <v/>
      </c>
      <c r="E225" s="2" t="str">
        <f t="shared" si="28"/>
        <v/>
      </c>
      <c r="F225" s="2" t="str">
        <f t="shared" si="29"/>
        <v/>
      </c>
      <c r="G225" s="10" t="str">
        <f>IF(L225&lt;&gt;"",SUM(L$7:L225)/COUNT(L$7:L225),"")</f>
        <v/>
      </c>
      <c r="H225" s="2" t="str">
        <f>IF($B225&lt;&gt;"",COUNTIF($L$7:$L225,1),"")</f>
        <v/>
      </c>
      <c r="I225" s="2" t="str">
        <f>IF($B225&lt;&gt;"",COUNTIF($L$7:$L225,0),"")</f>
        <v/>
      </c>
      <c r="J225" s="11" t="str">
        <f t="shared" si="30"/>
        <v/>
      </c>
      <c r="L225" s="2" t="str">
        <f t="shared" si="31"/>
        <v/>
      </c>
      <c r="M225" s="2" t="str">
        <f t="shared" si="32"/>
        <v/>
      </c>
      <c r="N225" t="str">
        <f t="shared" si="33"/>
        <v/>
      </c>
    </row>
    <row r="226" spans="1:14" x14ac:dyDescent="0.4">
      <c r="A226" s="2" t="s">
        <v>226</v>
      </c>
      <c r="C226" s="2" t="str">
        <f t="shared" si="26"/>
        <v/>
      </c>
      <c r="D226" s="1" t="str">
        <f t="shared" si="27"/>
        <v/>
      </c>
      <c r="E226" s="2" t="str">
        <f t="shared" si="28"/>
        <v/>
      </c>
      <c r="F226" s="2" t="str">
        <f t="shared" si="29"/>
        <v/>
      </c>
      <c r="G226" s="10" t="str">
        <f>IF(L226&lt;&gt;"",SUM(L$7:L226)/COUNT(L$7:L226),"")</f>
        <v/>
      </c>
      <c r="H226" s="2" t="str">
        <f>IF($B226&lt;&gt;"",COUNTIF($L$7:$L226,1),"")</f>
        <v/>
      </c>
      <c r="I226" s="2" t="str">
        <f>IF($B226&lt;&gt;"",COUNTIF($L$7:$L226,0),"")</f>
        <v/>
      </c>
      <c r="J226" s="11" t="str">
        <f t="shared" si="30"/>
        <v/>
      </c>
      <c r="L226" s="2" t="str">
        <f t="shared" si="31"/>
        <v/>
      </c>
      <c r="M226" s="2" t="str">
        <f t="shared" si="32"/>
        <v/>
      </c>
      <c r="N226" t="str">
        <f t="shared" si="33"/>
        <v/>
      </c>
    </row>
    <row r="227" spans="1:14" x14ac:dyDescent="0.4">
      <c r="A227" s="2" t="s">
        <v>227</v>
      </c>
      <c r="C227" s="2" t="str">
        <f t="shared" si="26"/>
        <v/>
      </c>
      <c r="D227" s="1" t="str">
        <f t="shared" si="27"/>
        <v/>
      </c>
      <c r="E227" s="2" t="str">
        <f t="shared" si="28"/>
        <v/>
      </c>
      <c r="F227" s="2" t="str">
        <f t="shared" si="29"/>
        <v/>
      </c>
      <c r="G227" s="10" t="str">
        <f>IF(L227&lt;&gt;"",SUM(L$7:L227)/COUNT(L$7:L227),"")</f>
        <v/>
      </c>
      <c r="H227" s="2" t="str">
        <f>IF($B227&lt;&gt;"",COUNTIF($L$7:$L227,1),"")</f>
        <v/>
      </c>
      <c r="I227" s="2" t="str">
        <f>IF($B227&lt;&gt;"",COUNTIF($L$7:$L227,0),"")</f>
        <v/>
      </c>
      <c r="J227" s="11" t="str">
        <f t="shared" si="30"/>
        <v/>
      </c>
      <c r="L227" s="2" t="str">
        <f t="shared" si="31"/>
        <v/>
      </c>
      <c r="M227" s="2" t="str">
        <f t="shared" si="32"/>
        <v/>
      </c>
      <c r="N227" t="str">
        <f t="shared" si="33"/>
        <v/>
      </c>
    </row>
    <row r="228" spans="1:14" x14ac:dyDescent="0.4">
      <c r="A228" s="2" t="s">
        <v>228</v>
      </c>
      <c r="C228" s="2" t="str">
        <f t="shared" si="26"/>
        <v/>
      </c>
      <c r="D228" s="1" t="str">
        <f t="shared" si="27"/>
        <v/>
      </c>
      <c r="E228" s="2" t="str">
        <f t="shared" si="28"/>
        <v/>
      </c>
      <c r="F228" s="2" t="str">
        <f t="shared" si="29"/>
        <v/>
      </c>
      <c r="G228" s="10" t="str">
        <f>IF(L228&lt;&gt;"",SUM(L$7:L228)/COUNT(L$7:L228),"")</f>
        <v/>
      </c>
      <c r="H228" s="2" t="str">
        <f>IF($B228&lt;&gt;"",COUNTIF($L$7:$L228,1),"")</f>
        <v/>
      </c>
      <c r="I228" s="2" t="str">
        <f>IF($B228&lt;&gt;"",COUNTIF($L$7:$L228,0),"")</f>
        <v/>
      </c>
      <c r="J228" s="11" t="str">
        <f t="shared" si="30"/>
        <v/>
      </c>
      <c r="L228" s="2" t="str">
        <f t="shared" si="31"/>
        <v/>
      </c>
      <c r="M228" s="2" t="str">
        <f t="shared" si="32"/>
        <v/>
      </c>
      <c r="N228" t="str">
        <f t="shared" si="33"/>
        <v/>
      </c>
    </row>
    <row r="229" spans="1:14" x14ac:dyDescent="0.4">
      <c r="A229" s="2" t="s">
        <v>229</v>
      </c>
      <c r="C229" s="2" t="str">
        <f t="shared" si="26"/>
        <v/>
      </c>
      <c r="D229" s="1" t="str">
        <f t="shared" si="27"/>
        <v/>
      </c>
      <c r="E229" s="2" t="str">
        <f t="shared" si="28"/>
        <v/>
      </c>
      <c r="F229" s="2" t="str">
        <f t="shared" si="29"/>
        <v/>
      </c>
      <c r="G229" s="10" t="str">
        <f>IF(L229&lt;&gt;"",SUM(L$7:L229)/COUNT(L$7:L229),"")</f>
        <v/>
      </c>
      <c r="H229" s="2" t="str">
        <f>IF($B229&lt;&gt;"",COUNTIF($L$7:$L229,1),"")</f>
        <v/>
      </c>
      <c r="I229" s="2" t="str">
        <f>IF($B229&lt;&gt;"",COUNTIF($L$7:$L229,0),"")</f>
        <v/>
      </c>
      <c r="J229" s="11" t="str">
        <f t="shared" si="30"/>
        <v/>
      </c>
      <c r="L229" s="2" t="str">
        <f t="shared" si="31"/>
        <v/>
      </c>
      <c r="M229" s="2" t="str">
        <f t="shared" si="32"/>
        <v/>
      </c>
      <c r="N229" t="str">
        <f t="shared" si="33"/>
        <v/>
      </c>
    </row>
    <row r="230" spans="1:14" x14ac:dyDescent="0.4">
      <c r="A230" s="2" t="s">
        <v>230</v>
      </c>
      <c r="C230" s="2" t="str">
        <f t="shared" si="26"/>
        <v/>
      </c>
      <c r="D230" s="1" t="str">
        <f t="shared" si="27"/>
        <v/>
      </c>
      <c r="E230" s="2" t="str">
        <f t="shared" si="28"/>
        <v/>
      </c>
      <c r="F230" s="2" t="str">
        <f t="shared" si="29"/>
        <v/>
      </c>
      <c r="G230" s="10" t="str">
        <f>IF(L230&lt;&gt;"",SUM(L$7:L230)/COUNT(L$7:L230),"")</f>
        <v/>
      </c>
      <c r="H230" s="2" t="str">
        <f>IF($B230&lt;&gt;"",COUNTIF($L$7:$L230,1),"")</f>
        <v/>
      </c>
      <c r="I230" s="2" t="str">
        <f>IF($B230&lt;&gt;"",COUNTIF($L$7:$L230,0),"")</f>
        <v/>
      </c>
      <c r="J230" s="11" t="str">
        <f t="shared" si="30"/>
        <v/>
      </c>
      <c r="L230" s="2" t="str">
        <f t="shared" si="31"/>
        <v/>
      </c>
      <c r="M230" s="2" t="str">
        <f t="shared" si="32"/>
        <v/>
      </c>
      <c r="N230" t="str">
        <f t="shared" si="33"/>
        <v/>
      </c>
    </row>
    <row r="231" spans="1:14" x14ac:dyDescent="0.4">
      <c r="A231" s="2" t="s">
        <v>231</v>
      </c>
      <c r="C231" s="2" t="str">
        <f t="shared" si="26"/>
        <v/>
      </c>
      <c r="D231" s="1" t="str">
        <f t="shared" si="27"/>
        <v/>
      </c>
      <c r="E231" s="2" t="str">
        <f t="shared" si="28"/>
        <v/>
      </c>
      <c r="F231" s="2" t="str">
        <f t="shared" si="29"/>
        <v/>
      </c>
      <c r="G231" s="10" t="str">
        <f>IF(L231&lt;&gt;"",SUM(L$7:L231)/COUNT(L$7:L231),"")</f>
        <v/>
      </c>
      <c r="H231" s="2" t="str">
        <f>IF($B231&lt;&gt;"",COUNTIF($L$7:$L231,1),"")</f>
        <v/>
      </c>
      <c r="I231" s="2" t="str">
        <f>IF($B231&lt;&gt;"",COUNTIF($L$7:$L231,0),"")</f>
        <v/>
      </c>
      <c r="J231" s="11" t="str">
        <f t="shared" si="30"/>
        <v/>
      </c>
      <c r="L231" s="2" t="str">
        <f t="shared" si="31"/>
        <v/>
      </c>
      <c r="M231" s="2" t="str">
        <f t="shared" si="32"/>
        <v/>
      </c>
      <c r="N231" t="str">
        <f t="shared" si="33"/>
        <v/>
      </c>
    </row>
    <row r="232" spans="1:14" x14ac:dyDescent="0.4">
      <c r="A232" s="2" t="s">
        <v>232</v>
      </c>
      <c r="C232" s="2" t="str">
        <f t="shared" si="26"/>
        <v/>
      </c>
      <c r="D232" s="1" t="str">
        <f t="shared" si="27"/>
        <v/>
      </c>
      <c r="E232" s="2" t="str">
        <f t="shared" si="28"/>
        <v/>
      </c>
      <c r="F232" s="2" t="str">
        <f t="shared" si="29"/>
        <v/>
      </c>
      <c r="G232" s="10" t="str">
        <f>IF(L232&lt;&gt;"",SUM(L$7:L232)/COUNT(L$7:L232),"")</f>
        <v/>
      </c>
      <c r="H232" s="2" t="str">
        <f>IF($B232&lt;&gt;"",COUNTIF($L$7:$L232,1),"")</f>
        <v/>
      </c>
      <c r="I232" s="2" t="str">
        <f>IF($B232&lt;&gt;"",COUNTIF($L$7:$L232,0),"")</f>
        <v/>
      </c>
      <c r="J232" s="11" t="str">
        <f t="shared" si="30"/>
        <v/>
      </c>
      <c r="L232" s="2" t="str">
        <f t="shared" si="31"/>
        <v/>
      </c>
      <c r="M232" s="2" t="str">
        <f t="shared" si="32"/>
        <v/>
      </c>
      <c r="N232" t="str">
        <f t="shared" si="33"/>
        <v/>
      </c>
    </row>
    <row r="233" spans="1:14" x14ac:dyDescent="0.4">
      <c r="A233" s="2" t="s">
        <v>233</v>
      </c>
      <c r="C233" s="2" t="str">
        <f t="shared" si="26"/>
        <v/>
      </c>
      <c r="D233" s="1" t="str">
        <f t="shared" si="27"/>
        <v/>
      </c>
      <c r="E233" s="2" t="str">
        <f t="shared" si="28"/>
        <v/>
      </c>
      <c r="F233" s="2" t="str">
        <f t="shared" si="29"/>
        <v/>
      </c>
      <c r="G233" s="10" t="str">
        <f>IF(L233&lt;&gt;"",SUM(L$7:L233)/COUNT(L$7:L233),"")</f>
        <v/>
      </c>
      <c r="H233" s="2" t="str">
        <f>IF($B233&lt;&gt;"",COUNTIF($L$7:$L233,1),"")</f>
        <v/>
      </c>
      <c r="I233" s="2" t="str">
        <f>IF($B233&lt;&gt;"",COUNTIF($L$7:$L233,0),"")</f>
        <v/>
      </c>
      <c r="J233" s="11" t="str">
        <f t="shared" si="30"/>
        <v/>
      </c>
      <c r="L233" s="2" t="str">
        <f t="shared" si="31"/>
        <v/>
      </c>
      <c r="M233" s="2" t="str">
        <f t="shared" si="32"/>
        <v/>
      </c>
      <c r="N233" t="str">
        <f t="shared" si="33"/>
        <v/>
      </c>
    </row>
    <row r="234" spans="1:14" x14ac:dyDescent="0.4">
      <c r="A234" s="2" t="s">
        <v>234</v>
      </c>
      <c r="C234" s="2" t="str">
        <f t="shared" si="26"/>
        <v/>
      </c>
      <c r="D234" s="1" t="str">
        <f t="shared" si="27"/>
        <v/>
      </c>
      <c r="E234" s="2" t="str">
        <f t="shared" si="28"/>
        <v/>
      </c>
      <c r="F234" s="2" t="str">
        <f t="shared" si="29"/>
        <v/>
      </c>
      <c r="G234" s="10" t="str">
        <f>IF(L234&lt;&gt;"",SUM(L$7:L234)/COUNT(L$7:L234),"")</f>
        <v/>
      </c>
      <c r="H234" s="2" t="str">
        <f>IF($B234&lt;&gt;"",COUNTIF($L$7:$L234,1),"")</f>
        <v/>
      </c>
      <c r="I234" s="2" t="str">
        <f>IF($B234&lt;&gt;"",COUNTIF($L$7:$L234,0),"")</f>
        <v/>
      </c>
      <c r="J234" s="11" t="str">
        <f t="shared" si="30"/>
        <v/>
      </c>
      <c r="L234" s="2" t="str">
        <f t="shared" si="31"/>
        <v/>
      </c>
      <c r="M234" s="2" t="str">
        <f t="shared" si="32"/>
        <v/>
      </c>
      <c r="N234" t="str">
        <f t="shared" si="33"/>
        <v/>
      </c>
    </row>
    <row r="235" spans="1:14" x14ac:dyDescent="0.4">
      <c r="A235" s="2" t="s">
        <v>235</v>
      </c>
      <c r="C235" s="2" t="str">
        <f t="shared" si="26"/>
        <v/>
      </c>
      <c r="D235" s="1" t="str">
        <f t="shared" si="27"/>
        <v/>
      </c>
      <c r="E235" s="2" t="str">
        <f t="shared" si="28"/>
        <v/>
      </c>
      <c r="F235" s="2" t="str">
        <f t="shared" si="29"/>
        <v/>
      </c>
      <c r="G235" s="10" t="str">
        <f>IF(L235&lt;&gt;"",SUM(L$7:L235)/COUNT(L$7:L235),"")</f>
        <v/>
      </c>
      <c r="H235" s="2" t="str">
        <f>IF($B235&lt;&gt;"",COUNTIF($L$7:$L235,1),"")</f>
        <v/>
      </c>
      <c r="I235" s="2" t="str">
        <f>IF($B235&lt;&gt;"",COUNTIF($L$7:$L235,0),"")</f>
        <v/>
      </c>
      <c r="J235" s="11" t="str">
        <f t="shared" si="30"/>
        <v/>
      </c>
      <c r="L235" s="2" t="str">
        <f t="shared" si="31"/>
        <v/>
      </c>
      <c r="M235" s="2" t="str">
        <f t="shared" si="32"/>
        <v/>
      </c>
      <c r="N235" t="str">
        <f t="shared" si="33"/>
        <v/>
      </c>
    </row>
    <row r="236" spans="1:14" x14ac:dyDescent="0.4">
      <c r="A236" s="2" t="s">
        <v>236</v>
      </c>
      <c r="C236" s="2" t="str">
        <f t="shared" si="26"/>
        <v/>
      </c>
      <c r="D236" s="1" t="str">
        <f t="shared" si="27"/>
        <v/>
      </c>
      <c r="E236" s="2" t="str">
        <f t="shared" si="28"/>
        <v/>
      </c>
      <c r="F236" s="2" t="str">
        <f t="shared" si="29"/>
        <v/>
      </c>
      <c r="G236" s="10" t="str">
        <f>IF(L236&lt;&gt;"",SUM(L$7:L236)/COUNT(L$7:L236),"")</f>
        <v/>
      </c>
      <c r="H236" s="2" t="str">
        <f>IF($B236&lt;&gt;"",COUNTIF($L$7:$L236,1),"")</f>
        <v/>
      </c>
      <c r="I236" s="2" t="str">
        <f>IF($B236&lt;&gt;"",COUNTIF($L$7:$L236,0),"")</f>
        <v/>
      </c>
      <c r="J236" s="11" t="str">
        <f t="shared" si="30"/>
        <v/>
      </c>
      <c r="L236" s="2" t="str">
        <f t="shared" si="31"/>
        <v/>
      </c>
      <c r="M236" s="2" t="str">
        <f t="shared" si="32"/>
        <v/>
      </c>
      <c r="N236" t="str">
        <f t="shared" si="33"/>
        <v/>
      </c>
    </row>
    <row r="237" spans="1:14" x14ac:dyDescent="0.4">
      <c r="A237" s="2" t="s">
        <v>237</v>
      </c>
      <c r="C237" s="2" t="str">
        <f t="shared" si="26"/>
        <v/>
      </c>
      <c r="D237" s="1" t="str">
        <f t="shared" si="27"/>
        <v/>
      </c>
      <c r="E237" s="2" t="str">
        <f t="shared" si="28"/>
        <v/>
      </c>
      <c r="F237" s="2" t="str">
        <f t="shared" si="29"/>
        <v/>
      </c>
      <c r="G237" s="10" t="str">
        <f>IF(L237&lt;&gt;"",SUM(L$7:L237)/COUNT(L$7:L237),"")</f>
        <v/>
      </c>
      <c r="H237" s="2" t="str">
        <f>IF($B237&lt;&gt;"",COUNTIF($L$7:$L237,1),"")</f>
        <v/>
      </c>
      <c r="I237" s="2" t="str">
        <f>IF($B237&lt;&gt;"",COUNTIF($L$7:$L237,0),"")</f>
        <v/>
      </c>
      <c r="J237" s="11" t="str">
        <f t="shared" si="30"/>
        <v/>
      </c>
      <c r="L237" s="2" t="str">
        <f t="shared" si="31"/>
        <v/>
      </c>
      <c r="M237" s="2" t="str">
        <f t="shared" si="32"/>
        <v/>
      </c>
      <c r="N237" t="str">
        <f t="shared" si="33"/>
        <v/>
      </c>
    </row>
    <row r="238" spans="1:14" x14ac:dyDescent="0.4">
      <c r="A238" s="2" t="s">
        <v>238</v>
      </c>
      <c r="C238" s="2" t="str">
        <f t="shared" si="26"/>
        <v/>
      </c>
      <c r="D238" s="1" t="str">
        <f t="shared" si="27"/>
        <v/>
      </c>
      <c r="E238" s="2" t="str">
        <f t="shared" si="28"/>
        <v/>
      </c>
      <c r="F238" s="2" t="str">
        <f t="shared" si="29"/>
        <v/>
      </c>
      <c r="G238" s="10" t="str">
        <f>IF(L238&lt;&gt;"",SUM(L$7:L238)/COUNT(L$7:L238),"")</f>
        <v/>
      </c>
      <c r="H238" s="2" t="str">
        <f>IF($B238&lt;&gt;"",COUNTIF($L$7:$L238,1),"")</f>
        <v/>
      </c>
      <c r="I238" s="2" t="str">
        <f>IF($B238&lt;&gt;"",COUNTIF($L$7:$L238,0),"")</f>
        <v/>
      </c>
      <c r="J238" s="11" t="str">
        <f t="shared" si="30"/>
        <v/>
      </c>
      <c r="L238" s="2" t="str">
        <f t="shared" si="31"/>
        <v/>
      </c>
      <c r="M238" s="2" t="str">
        <f t="shared" si="32"/>
        <v/>
      </c>
      <c r="N238" t="str">
        <f t="shared" si="33"/>
        <v/>
      </c>
    </row>
    <row r="239" spans="1:14" x14ac:dyDescent="0.4">
      <c r="A239" s="2" t="s">
        <v>239</v>
      </c>
      <c r="C239" s="2" t="str">
        <f t="shared" si="26"/>
        <v/>
      </c>
      <c r="D239" s="1" t="str">
        <f t="shared" si="27"/>
        <v/>
      </c>
      <c r="E239" s="2" t="str">
        <f t="shared" si="28"/>
        <v/>
      </c>
      <c r="F239" s="2" t="str">
        <f t="shared" si="29"/>
        <v/>
      </c>
      <c r="G239" s="10" t="str">
        <f>IF(L239&lt;&gt;"",SUM(L$7:L239)/COUNT(L$7:L239),"")</f>
        <v/>
      </c>
      <c r="H239" s="2" t="str">
        <f>IF($B239&lt;&gt;"",COUNTIF($L$7:$L239,1),"")</f>
        <v/>
      </c>
      <c r="I239" s="2" t="str">
        <f>IF($B239&lt;&gt;"",COUNTIF($L$7:$L239,0),"")</f>
        <v/>
      </c>
      <c r="J239" s="11" t="str">
        <f t="shared" si="30"/>
        <v/>
      </c>
      <c r="L239" s="2" t="str">
        <f t="shared" si="31"/>
        <v/>
      </c>
      <c r="M239" s="2" t="str">
        <f t="shared" si="32"/>
        <v/>
      </c>
      <c r="N239" t="str">
        <f t="shared" si="33"/>
        <v/>
      </c>
    </row>
    <row r="240" spans="1:14" x14ac:dyDescent="0.4">
      <c r="A240" s="2" t="s">
        <v>240</v>
      </c>
      <c r="C240" s="2" t="str">
        <f t="shared" si="26"/>
        <v/>
      </c>
      <c r="D240" s="1" t="str">
        <f t="shared" si="27"/>
        <v/>
      </c>
      <c r="E240" s="2" t="str">
        <f t="shared" si="28"/>
        <v/>
      </c>
      <c r="F240" s="2" t="str">
        <f t="shared" si="29"/>
        <v/>
      </c>
      <c r="G240" s="10" t="str">
        <f>IF(L240&lt;&gt;"",SUM(L$7:L240)/COUNT(L$7:L240),"")</f>
        <v/>
      </c>
      <c r="H240" s="2" t="str">
        <f>IF($B240&lt;&gt;"",COUNTIF($L$7:$L240,1),"")</f>
        <v/>
      </c>
      <c r="I240" s="2" t="str">
        <f>IF($B240&lt;&gt;"",COUNTIF($L$7:$L240,0),"")</f>
        <v/>
      </c>
      <c r="J240" s="11" t="str">
        <f t="shared" si="30"/>
        <v/>
      </c>
      <c r="L240" s="2" t="str">
        <f t="shared" si="31"/>
        <v/>
      </c>
      <c r="M240" s="2" t="str">
        <f t="shared" si="32"/>
        <v/>
      </c>
      <c r="N240" t="str">
        <f t="shared" si="33"/>
        <v/>
      </c>
    </row>
    <row r="241" spans="1:14" x14ac:dyDescent="0.4">
      <c r="A241" s="2" t="s">
        <v>241</v>
      </c>
      <c r="C241" s="2" t="str">
        <f t="shared" si="26"/>
        <v/>
      </c>
      <c r="D241" s="1" t="str">
        <f t="shared" si="27"/>
        <v/>
      </c>
      <c r="E241" s="2" t="str">
        <f t="shared" si="28"/>
        <v/>
      </c>
      <c r="F241" s="2" t="str">
        <f t="shared" si="29"/>
        <v/>
      </c>
      <c r="G241" s="10" t="str">
        <f>IF(L241&lt;&gt;"",SUM(L$7:L241)/COUNT(L$7:L241),"")</f>
        <v/>
      </c>
      <c r="H241" s="2" t="str">
        <f>IF($B241&lt;&gt;"",COUNTIF($L$7:$L241,1),"")</f>
        <v/>
      </c>
      <c r="I241" s="2" t="str">
        <f>IF($B241&lt;&gt;"",COUNTIF($L$7:$L241,0),"")</f>
        <v/>
      </c>
      <c r="J241" s="11" t="str">
        <f t="shared" si="30"/>
        <v/>
      </c>
      <c r="L241" s="2" t="str">
        <f t="shared" si="31"/>
        <v/>
      </c>
      <c r="M241" s="2" t="str">
        <f t="shared" si="32"/>
        <v/>
      </c>
      <c r="N241" t="str">
        <f t="shared" si="33"/>
        <v/>
      </c>
    </row>
    <row r="242" spans="1:14" x14ac:dyDescent="0.4">
      <c r="A242" s="2" t="s">
        <v>242</v>
      </c>
      <c r="C242" s="2" t="str">
        <f t="shared" si="26"/>
        <v/>
      </c>
      <c r="D242" s="1" t="str">
        <f t="shared" si="27"/>
        <v/>
      </c>
      <c r="E242" s="2" t="str">
        <f t="shared" si="28"/>
        <v/>
      </c>
      <c r="F242" s="2" t="str">
        <f t="shared" si="29"/>
        <v/>
      </c>
      <c r="G242" s="10" t="str">
        <f>IF(L242&lt;&gt;"",SUM(L$7:L242)/COUNT(L$7:L242),"")</f>
        <v/>
      </c>
      <c r="H242" s="2" t="str">
        <f>IF($B242&lt;&gt;"",COUNTIF($L$7:$L242,1),"")</f>
        <v/>
      </c>
      <c r="I242" s="2" t="str">
        <f>IF($B242&lt;&gt;"",COUNTIF($L$7:$L242,0),"")</f>
        <v/>
      </c>
      <c r="J242" s="11" t="str">
        <f t="shared" si="30"/>
        <v/>
      </c>
      <c r="L242" s="2" t="str">
        <f t="shared" si="31"/>
        <v/>
      </c>
      <c r="M242" s="2" t="str">
        <f t="shared" si="32"/>
        <v/>
      </c>
      <c r="N242" t="str">
        <f t="shared" si="33"/>
        <v/>
      </c>
    </row>
    <row r="243" spans="1:14" x14ac:dyDescent="0.4">
      <c r="A243" s="2" t="s">
        <v>243</v>
      </c>
      <c r="C243" s="2" t="str">
        <f t="shared" si="26"/>
        <v/>
      </c>
      <c r="D243" s="1" t="str">
        <f t="shared" si="27"/>
        <v/>
      </c>
      <c r="E243" s="2" t="str">
        <f t="shared" si="28"/>
        <v/>
      </c>
      <c r="F243" s="2" t="str">
        <f t="shared" si="29"/>
        <v/>
      </c>
      <c r="G243" s="10" t="str">
        <f>IF(L243&lt;&gt;"",SUM(L$7:L243)/COUNT(L$7:L243),"")</f>
        <v/>
      </c>
      <c r="H243" s="2" t="str">
        <f>IF($B243&lt;&gt;"",COUNTIF($L$7:$L243,1),"")</f>
        <v/>
      </c>
      <c r="I243" s="2" t="str">
        <f>IF($B243&lt;&gt;"",COUNTIF($L$7:$L243,0),"")</f>
        <v/>
      </c>
      <c r="J243" s="11" t="str">
        <f t="shared" si="30"/>
        <v/>
      </c>
      <c r="L243" s="2" t="str">
        <f t="shared" si="31"/>
        <v/>
      </c>
      <c r="M243" s="2" t="str">
        <f t="shared" si="32"/>
        <v/>
      </c>
      <c r="N243" t="str">
        <f t="shared" si="33"/>
        <v/>
      </c>
    </row>
    <row r="244" spans="1:14" x14ac:dyDescent="0.4">
      <c r="A244" s="2" t="s">
        <v>244</v>
      </c>
      <c r="C244" s="2" t="str">
        <f t="shared" si="26"/>
        <v/>
      </c>
      <c r="D244" s="1" t="str">
        <f t="shared" si="27"/>
        <v/>
      </c>
      <c r="E244" s="2" t="str">
        <f t="shared" si="28"/>
        <v/>
      </c>
      <c r="F244" s="2" t="str">
        <f t="shared" si="29"/>
        <v/>
      </c>
      <c r="G244" s="10" t="str">
        <f>IF(L244&lt;&gt;"",SUM(L$7:L244)/COUNT(L$7:L244),"")</f>
        <v/>
      </c>
      <c r="H244" s="2" t="str">
        <f>IF($B244&lt;&gt;"",COUNTIF($L$7:$L244,1),"")</f>
        <v/>
      </c>
      <c r="I244" s="2" t="str">
        <f>IF($B244&lt;&gt;"",COUNTIF($L$7:$L244,0),"")</f>
        <v/>
      </c>
      <c r="J244" s="11" t="str">
        <f t="shared" si="30"/>
        <v/>
      </c>
      <c r="L244" s="2" t="str">
        <f t="shared" si="31"/>
        <v/>
      </c>
      <c r="M244" s="2" t="str">
        <f t="shared" si="32"/>
        <v/>
      </c>
      <c r="N244" t="str">
        <f t="shared" si="33"/>
        <v/>
      </c>
    </row>
    <row r="245" spans="1:14" x14ac:dyDescent="0.4">
      <c r="A245" s="2" t="s">
        <v>245</v>
      </c>
      <c r="C245" s="2" t="str">
        <f t="shared" si="26"/>
        <v/>
      </c>
      <c r="D245" s="1" t="str">
        <f t="shared" si="27"/>
        <v/>
      </c>
      <c r="E245" s="2" t="str">
        <f t="shared" si="28"/>
        <v/>
      </c>
      <c r="F245" s="2" t="str">
        <f t="shared" si="29"/>
        <v/>
      </c>
      <c r="G245" s="10" t="str">
        <f>IF(L245&lt;&gt;"",SUM(L$7:L245)/COUNT(L$7:L245),"")</f>
        <v/>
      </c>
      <c r="H245" s="2" t="str">
        <f>IF($B245&lt;&gt;"",COUNTIF($L$7:$L245,1),"")</f>
        <v/>
      </c>
      <c r="I245" s="2" t="str">
        <f>IF($B245&lt;&gt;"",COUNTIF($L$7:$L245,0),"")</f>
        <v/>
      </c>
      <c r="J245" s="11" t="str">
        <f t="shared" si="30"/>
        <v/>
      </c>
      <c r="L245" s="2" t="str">
        <f t="shared" si="31"/>
        <v/>
      </c>
      <c r="M245" s="2" t="str">
        <f t="shared" si="32"/>
        <v/>
      </c>
      <c r="N245" t="str">
        <f t="shared" si="33"/>
        <v/>
      </c>
    </row>
    <row r="246" spans="1:14" x14ac:dyDescent="0.4">
      <c r="A246" s="2" t="s">
        <v>246</v>
      </c>
      <c r="C246" s="2" t="str">
        <f t="shared" si="26"/>
        <v/>
      </c>
      <c r="D246" s="1" t="str">
        <f t="shared" si="27"/>
        <v/>
      </c>
      <c r="E246" s="2" t="str">
        <f t="shared" si="28"/>
        <v/>
      </c>
      <c r="F246" s="2" t="str">
        <f t="shared" si="29"/>
        <v/>
      </c>
      <c r="G246" s="10" t="str">
        <f>IF(L246&lt;&gt;"",SUM(L$7:L246)/COUNT(L$7:L246),"")</f>
        <v/>
      </c>
      <c r="H246" s="2" t="str">
        <f>IF($B246&lt;&gt;"",COUNTIF($L$7:$L246,1),"")</f>
        <v/>
      </c>
      <c r="I246" s="2" t="str">
        <f>IF($B246&lt;&gt;"",COUNTIF($L$7:$L246,0),"")</f>
        <v/>
      </c>
      <c r="J246" s="11" t="str">
        <f t="shared" si="30"/>
        <v/>
      </c>
      <c r="L246" s="2" t="str">
        <f t="shared" si="31"/>
        <v/>
      </c>
      <c r="M246" s="2" t="str">
        <f t="shared" si="32"/>
        <v/>
      </c>
      <c r="N246" t="str">
        <f t="shared" si="33"/>
        <v/>
      </c>
    </row>
    <row r="247" spans="1:14" x14ac:dyDescent="0.4">
      <c r="A247" s="2" t="s">
        <v>247</v>
      </c>
      <c r="C247" s="2" t="str">
        <f t="shared" si="26"/>
        <v/>
      </c>
      <c r="D247" s="1" t="str">
        <f t="shared" si="27"/>
        <v/>
      </c>
      <c r="E247" s="2" t="str">
        <f t="shared" si="28"/>
        <v/>
      </c>
      <c r="F247" s="2" t="str">
        <f t="shared" si="29"/>
        <v/>
      </c>
      <c r="G247" s="10" t="str">
        <f>IF(L247&lt;&gt;"",SUM(L$7:L247)/COUNT(L$7:L247),"")</f>
        <v/>
      </c>
      <c r="H247" s="2" t="str">
        <f>IF($B247&lt;&gt;"",COUNTIF($L$7:$L247,1),"")</f>
        <v/>
      </c>
      <c r="I247" s="2" t="str">
        <f>IF($B247&lt;&gt;"",COUNTIF($L$7:$L247,0),"")</f>
        <v/>
      </c>
      <c r="J247" s="11" t="str">
        <f t="shared" si="30"/>
        <v/>
      </c>
      <c r="L247" s="2" t="str">
        <f t="shared" si="31"/>
        <v/>
      </c>
      <c r="M247" s="2" t="str">
        <f t="shared" si="32"/>
        <v/>
      </c>
      <c r="N247" t="str">
        <f t="shared" si="33"/>
        <v/>
      </c>
    </row>
    <row r="248" spans="1:14" x14ac:dyDescent="0.4">
      <c r="A248" s="2" t="s">
        <v>248</v>
      </c>
      <c r="C248" s="2" t="str">
        <f t="shared" si="26"/>
        <v/>
      </c>
      <c r="D248" s="1" t="str">
        <f t="shared" si="27"/>
        <v/>
      </c>
      <c r="E248" s="2" t="str">
        <f t="shared" si="28"/>
        <v/>
      </c>
      <c r="F248" s="2" t="str">
        <f t="shared" si="29"/>
        <v/>
      </c>
      <c r="G248" s="10" t="str">
        <f>IF(L248&lt;&gt;"",SUM(L$7:L248)/COUNT(L$7:L248),"")</f>
        <v/>
      </c>
      <c r="H248" s="2" t="str">
        <f>IF($B248&lt;&gt;"",COUNTIF($L$7:$L248,1),"")</f>
        <v/>
      </c>
      <c r="I248" s="2" t="str">
        <f>IF($B248&lt;&gt;"",COUNTIF($L$7:$L248,0),"")</f>
        <v/>
      </c>
      <c r="J248" s="11" t="str">
        <f t="shared" si="30"/>
        <v/>
      </c>
      <c r="L248" s="2" t="str">
        <f t="shared" si="31"/>
        <v/>
      </c>
      <c r="M248" s="2" t="str">
        <f t="shared" si="32"/>
        <v/>
      </c>
      <c r="N248" t="str">
        <f t="shared" si="33"/>
        <v/>
      </c>
    </row>
    <row r="249" spans="1:14" x14ac:dyDescent="0.4">
      <c r="A249" s="2" t="s">
        <v>249</v>
      </c>
      <c r="C249" s="2" t="str">
        <f t="shared" si="26"/>
        <v/>
      </c>
      <c r="D249" s="1" t="str">
        <f t="shared" si="27"/>
        <v/>
      </c>
      <c r="E249" s="2" t="str">
        <f t="shared" si="28"/>
        <v/>
      </c>
      <c r="F249" s="2" t="str">
        <f t="shared" si="29"/>
        <v/>
      </c>
      <c r="G249" s="10" t="str">
        <f>IF(L249&lt;&gt;"",SUM(L$7:L249)/COUNT(L$7:L249),"")</f>
        <v/>
      </c>
      <c r="H249" s="2" t="str">
        <f>IF($B249&lt;&gt;"",COUNTIF($L$7:$L249,1),"")</f>
        <v/>
      </c>
      <c r="I249" s="2" t="str">
        <f>IF($B249&lt;&gt;"",COUNTIF($L$7:$L249,0),"")</f>
        <v/>
      </c>
      <c r="J249" s="11" t="str">
        <f t="shared" si="30"/>
        <v/>
      </c>
      <c r="L249" s="2" t="str">
        <f t="shared" si="31"/>
        <v/>
      </c>
      <c r="M249" s="2" t="str">
        <f t="shared" si="32"/>
        <v/>
      </c>
      <c r="N249" t="str">
        <f t="shared" si="33"/>
        <v/>
      </c>
    </row>
    <row r="250" spans="1:14" x14ac:dyDescent="0.4">
      <c r="A250" s="2" t="s">
        <v>250</v>
      </c>
      <c r="C250" s="2" t="str">
        <f t="shared" si="26"/>
        <v/>
      </c>
      <c r="D250" s="1" t="str">
        <f t="shared" si="27"/>
        <v/>
      </c>
      <c r="E250" s="2" t="str">
        <f t="shared" si="28"/>
        <v/>
      </c>
      <c r="F250" s="2" t="str">
        <f t="shared" si="29"/>
        <v/>
      </c>
      <c r="G250" s="10" t="str">
        <f>IF(L250&lt;&gt;"",SUM(L$7:L250)/COUNT(L$7:L250),"")</f>
        <v/>
      </c>
      <c r="H250" s="2" t="str">
        <f>IF($B250&lt;&gt;"",COUNTIF($L$7:$L250,1),"")</f>
        <v/>
      </c>
      <c r="I250" s="2" t="str">
        <f>IF($B250&lt;&gt;"",COUNTIF($L$7:$L250,0),"")</f>
        <v/>
      </c>
      <c r="J250" s="11" t="str">
        <f t="shared" si="30"/>
        <v/>
      </c>
      <c r="L250" s="2" t="str">
        <f t="shared" si="31"/>
        <v/>
      </c>
      <c r="M250" s="2" t="str">
        <f t="shared" si="32"/>
        <v/>
      </c>
      <c r="N250" t="str">
        <f t="shared" si="33"/>
        <v/>
      </c>
    </row>
    <row r="251" spans="1:14" x14ac:dyDescent="0.4">
      <c r="A251" s="2" t="s">
        <v>251</v>
      </c>
      <c r="C251" s="2" t="str">
        <f t="shared" si="26"/>
        <v/>
      </c>
      <c r="D251" s="1" t="str">
        <f t="shared" si="27"/>
        <v/>
      </c>
      <c r="E251" s="2" t="str">
        <f t="shared" si="28"/>
        <v/>
      </c>
      <c r="F251" s="2" t="str">
        <f t="shared" si="29"/>
        <v/>
      </c>
      <c r="G251" s="10" t="str">
        <f>IF(L251&lt;&gt;"",SUM(L$7:L251)/COUNT(L$7:L251),"")</f>
        <v/>
      </c>
      <c r="H251" s="2" t="str">
        <f>IF($B251&lt;&gt;"",COUNTIF($L$7:$L251,1),"")</f>
        <v/>
      </c>
      <c r="I251" s="2" t="str">
        <f>IF($B251&lt;&gt;"",COUNTIF($L$7:$L251,0),"")</f>
        <v/>
      </c>
      <c r="J251" s="11" t="str">
        <f t="shared" si="30"/>
        <v/>
      </c>
      <c r="L251" s="2" t="str">
        <f t="shared" si="31"/>
        <v/>
      </c>
      <c r="M251" s="2" t="str">
        <f t="shared" si="32"/>
        <v/>
      </c>
      <c r="N251" t="str">
        <f t="shared" si="33"/>
        <v/>
      </c>
    </row>
    <row r="252" spans="1:14" x14ac:dyDescent="0.4">
      <c r="A252" s="2" t="s">
        <v>252</v>
      </c>
      <c r="C252" s="2" t="str">
        <f t="shared" si="26"/>
        <v/>
      </c>
      <c r="D252" s="1" t="str">
        <f t="shared" si="27"/>
        <v/>
      </c>
      <c r="E252" s="2" t="str">
        <f t="shared" si="28"/>
        <v/>
      </c>
      <c r="F252" s="2" t="str">
        <f t="shared" si="29"/>
        <v/>
      </c>
      <c r="G252" s="10" t="str">
        <f>IF(L252&lt;&gt;"",SUM(L$7:L252)/COUNT(L$7:L252),"")</f>
        <v/>
      </c>
      <c r="H252" s="2" t="str">
        <f>IF($B252&lt;&gt;"",COUNTIF($L$7:$L252,1),"")</f>
        <v/>
      </c>
      <c r="I252" s="2" t="str">
        <f>IF($B252&lt;&gt;"",COUNTIF($L$7:$L252,0),"")</f>
        <v/>
      </c>
      <c r="J252" s="11" t="str">
        <f t="shared" si="30"/>
        <v/>
      </c>
      <c r="L252" s="2" t="str">
        <f t="shared" si="31"/>
        <v/>
      </c>
      <c r="M252" s="2" t="str">
        <f t="shared" si="32"/>
        <v/>
      </c>
      <c r="N252" t="str">
        <f t="shared" si="33"/>
        <v/>
      </c>
    </row>
    <row r="253" spans="1:14" x14ac:dyDescent="0.4">
      <c r="A253" s="2" t="s">
        <v>253</v>
      </c>
      <c r="C253" s="2" t="str">
        <f t="shared" si="26"/>
        <v/>
      </c>
      <c r="D253" s="1" t="str">
        <f t="shared" si="27"/>
        <v/>
      </c>
      <c r="E253" s="2" t="str">
        <f t="shared" si="28"/>
        <v/>
      </c>
      <c r="F253" s="2" t="str">
        <f t="shared" si="29"/>
        <v/>
      </c>
      <c r="G253" s="10" t="str">
        <f>IF(L253&lt;&gt;"",SUM(L$7:L253)/COUNT(L$7:L253),"")</f>
        <v/>
      </c>
      <c r="H253" s="2" t="str">
        <f>IF($B253&lt;&gt;"",COUNTIF($L$7:$L253,1),"")</f>
        <v/>
      </c>
      <c r="I253" s="2" t="str">
        <f>IF($B253&lt;&gt;"",COUNTIF($L$7:$L253,0),"")</f>
        <v/>
      </c>
      <c r="J253" s="11" t="str">
        <f t="shared" si="30"/>
        <v/>
      </c>
      <c r="L253" s="2" t="str">
        <f t="shared" si="31"/>
        <v/>
      </c>
      <c r="M253" s="2" t="str">
        <f t="shared" si="32"/>
        <v/>
      </c>
      <c r="N253" t="str">
        <f t="shared" si="33"/>
        <v/>
      </c>
    </row>
    <row r="254" spans="1:14" x14ac:dyDescent="0.4">
      <c r="A254" s="2" t="s">
        <v>254</v>
      </c>
      <c r="C254" s="2" t="str">
        <f t="shared" si="26"/>
        <v/>
      </c>
      <c r="D254" s="1" t="str">
        <f t="shared" si="27"/>
        <v/>
      </c>
      <c r="E254" s="2" t="str">
        <f t="shared" si="28"/>
        <v/>
      </c>
      <c r="F254" s="2" t="str">
        <f t="shared" si="29"/>
        <v/>
      </c>
      <c r="G254" s="10" t="str">
        <f>IF(L254&lt;&gt;"",SUM(L$7:L254)/COUNT(L$7:L254),"")</f>
        <v/>
      </c>
      <c r="H254" s="2" t="str">
        <f>IF($B254&lt;&gt;"",COUNTIF($L$7:$L254,1),"")</f>
        <v/>
      </c>
      <c r="I254" s="2" t="str">
        <f>IF($B254&lt;&gt;"",COUNTIF($L$7:$L254,0),"")</f>
        <v/>
      </c>
      <c r="J254" s="11" t="str">
        <f t="shared" si="30"/>
        <v/>
      </c>
      <c r="L254" s="2" t="str">
        <f t="shared" si="31"/>
        <v/>
      </c>
      <c r="M254" s="2" t="str">
        <f t="shared" si="32"/>
        <v/>
      </c>
      <c r="N254" t="str">
        <f t="shared" si="33"/>
        <v/>
      </c>
    </row>
    <row r="255" spans="1:14" x14ac:dyDescent="0.4">
      <c r="A255" s="2" t="s">
        <v>255</v>
      </c>
      <c r="C255" s="2" t="str">
        <f t="shared" si="26"/>
        <v/>
      </c>
      <c r="D255" s="1" t="str">
        <f t="shared" si="27"/>
        <v/>
      </c>
      <c r="E255" s="2" t="str">
        <f t="shared" si="28"/>
        <v/>
      </c>
      <c r="F255" s="2" t="str">
        <f t="shared" si="29"/>
        <v/>
      </c>
      <c r="G255" s="10" t="str">
        <f>IF(L255&lt;&gt;"",SUM(L$7:L255)/COUNT(L$7:L255),"")</f>
        <v/>
      </c>
      <c r="H255" s="2" t="str">
        <f>IF($B255&lt;&gt;"",COUNTIF($L$7:$L255,1),"")</f>
        <v/>
      </c>
      <c r="I255" s="2" t="str">
        <f>IF($B255&lt;&gt;"",COUNTIF($L$7:$L255,0),"")</f>
        <v/>
      </c>
      <c r="J255" s="11" t="str">
        <f t="shared" si="30"/>
        <v/>
      </c>
      <c r="L255" s="2" t="str">
        <f t="shared" si="31"/>
        <v/>
      </c>
      <c r="M255" s="2" t="str">
        <f t="shared" si="32"/>
        <v/>
      </c>
      <c r="N255" t="str">
        <f t="shared" si="33"/>
        <v/>
      </c>
    </row>
    <row r="256" spans="1:14" x14ac:dyDescent="0.4">
      <c r="A256" s="2" t="s">
        <v>256</v>
      </c>
      <c r="C256" s="2" t="str">
        <f t="shared" si="26"/>
        <v/>
      </c>
      <c r="D256" s="1" t="str">
        <f t="shared" si="27"/>
        <v/>
      </c>
      <c r="E256" s="2" t="str">
        <f t="shared" si="28"/>
        <v/>
      </c>
      <c r="F256" s="2" t="str">
        <f t="shared" si="29"/>
        <v/>
      </c>
      <c r="G256" s="10" t="str">
        <f>IF(L256&lt;&gt;"",SUM(L$7:L256)/COUNT(L$7:L256),"")</f>
        <v/>
      </c>
      <c r="H256" s="2" t="str">
        <f>IF($B256&lt;&gt;"",COUNTIF($L$7:$L256,1),"")</f>
        <v/>
      </c>
      <c r="I256" s="2" t="str">
        <f>IF($B256&lt;&gt;"",COUNTIF($L$7:$L256,0),"")</f>
        <v/>
      </c>
      <c r="J256" s="11" t="str">
        <f t="shared" si="30"/>
        <v/>
      </c>
      <c r="L256" s="2" t="str">
        <f t="shared" si="31"/>
        <v/>
      </c>
      <c r="M256" s="2" t="str">
        <f t="shared" si="32"/>
        <v/>
      </c>
      <c r="N256" t="str">
        <f t="shared" si="33"/>
        <v/>
      </c>
    </row>
    <row r="257" spans="1:14" x14ac:dyDescent="0.4">
      <c r="A257" s="2" t="s">
        <v>257</v>
      </c>
      <c r="C257" s="2" t="str">
        <f t="shared" si="26"/>
        <v/>
      </c>
      <c r="D257" s="1" t="str">
        <f t="shared" si="27"/>
        <v/>
      </c>
      <c r="E257" s="2" t="str">
        <f t="shared" si="28"/>
        <v/>
      </c>
      <c r="F257" s="2" t="str">
        <f t="shared" si="29"/>
        <v/>
      </c>
      <c r="G257" s="10" t="str">
        <f>IF(L257&lt;&gt;"",SUM(L$7:L257)/COUNT(L$7:L257),"")</f>
        <v/>
      </c>
      <c r="H257" s="2" t="str">
        <f>IF($B257&lt;&gt;"",COUNTIF($L$7:$L257,1),"")</f>
        <v/>
      </c>
      <c r="I257" s="2" t="str">
        <f>IF($B257&lt;&gt;"",COUNTIF($L$7:$L257,0),"")</f>
        <v/>
      </c>
      <c r="J257" s="11" t="str">
        <f t="shared" si="30"/>
        <v/>
      </c>
      <c r="L257" s="2" t="str">
        <f t="shared" si="31"/>
        <v/>
      </c>
      <c r="M257" s="2" t="str">
        <f t="shared" si="32"/>
        <v/>
      </c>
      <c r="N257" t="str">
        <f t="shared" si="33"/>
        <v/>
      </c>
    </row>
    <row r="258" spans="1:14" x14ac:dyDescent="0.4">
      <c r="A258" s="2" t="s">
        <v>258</v>
      </c>
      <c r="C258" s="2" t="str">
        <f t="shared" si="26"/>
        <v/>
      </c>
      <c r="D258" s="1" t="str">
        <f t="shared" si="27"/>
        <v/>
      </c>
      <c r="E258" s="2" t="str">
        <f t="shared" si="28"/>
        <v/>
      </c>
      <c r="F258" s="2" t="str">
        <f t="shared" si="29"/>
        <v/>
      </c>
      <c r="G258" s="10" t="str">
        <f>IF(L258&lt;&gt;"",SUM(L$7:L258)/COUNT(L$7:L258),"")</f>
        <v/>
      </c>
      <c r="H258" s="2" t="str">
        <f>IF($B258&lt;&gt;"",COUNTIF($L$7:$L258,1),"")</f>
        <v/>
      </c>
      <c r="I258" s="2" t="str">
        <f>IF($B258&lt;&gt;"",COUNTIF($L$7:$L258,0),"")</f>
        <v/>
      </c>
      <c r="J258" s="11" t="str">
        <f t="shared" si="30"/>
        <v/>
      </c>
      <c r="L258" s="2" t="str">
        <f t="shared" si="31"/>
        <v/>
      </c>
      <c r="M258" s="2" t="str">
        <f t="shared" si="32"/>
        <v/>
      </c>
      <c r="N258" t="str">
        <f t="shared" si="33"/>
        <v/>
      </c>
    </row>
    <row r="259" spans="1:14" x14ac:dyDescent="0.4">
      <c r="A259" s="2" t="s">
        <v>259</v>
      </c>
      <c r="C259" s="2" t="str">
        <f t="shared" ref="C259:C322" si="34">IF(B254&lt;&gt;"",B254,"")</f>
        <v/>
      </c>
      <c r="D259" s="1" t="str">
        <f t="shared" ref="D259:D322" si="35">IF(B259&lt;&gt;"",IF(B259=C259,"+","-"),"")</f>
        <v/>
      </c>
      <c r="E259" s="2" t="str">
        <f t="shared" ref="E259:E322" si="36">IF(D258&lt;&gt;"",IF(C259=99,E258,IF(D258="+",IF(C259="P","P","B"),IF(C259="B","P","B"))),"")</f>
        <v/>
      </c>
      <c r="F259" s="2" t="str">
        <f t="shared" ref="F259:F322" si="37">IF(B258&lt;&gt;"",(LEFT(N258,FIND(",",N258)-1)+MID(N258,FIND("m", SUBSTITUTE($N258, ",", "m", LEN($N258) - LEN(SUBSTITUTE($N258, ",", ""))))+1,20))*B$1,"")</f>
        <v/>
      </c>
      <c r="G259" s="10" t="str">
        <f>IF(L259&lt;&gt;"",SUM(L$7:L259)/COUNT(L$7:L259),"")</f>
        <v/>
      </c>
      <c r="H259" s="2" t="str">
        <f>IF($B259&lt;&gt;"",COUNTIF($L$7:$L259,1),"")</f>
        <v/>
      </c>
      <c r="I259" s="2" t="str">
        <f>IF($B259&lt;&gt;"",COUNTIF($L$7:$L259,0),"")</f>
        <v/>
      </c>
      <c r="J259" s="11" t="str">
        <f t="shared" ref="J259:J322" si="38">IF(B259&lt;&gt;"",IF(B259=E259,J258+F259,J258-F259),"")</f>
        <v/>
      </c>
      <c r="L259" s="2" t="str">
        <f t="shared" ref="L259:L322" si="39">IF(B259&lt;&gt;"",IF(B259=E259,1,0),"")</f>
        <v/>
      </c>
      <c r="M259" s="2" t="str">
        <f t="shared" ref="M259:M322" si="40">IF(B259&lt;&gt;"",IF(L259&lt;&gt;L258,1,M258+1),"")</f>
        <v/>
      </c>
      <c r="N259" t="str">
        <f t="shared" ref="N259:N322" si="41">IF(B259&lt;&gt;"",IF(L259=0,N258&amp;","&amp;LEFT(N258,FIND(",",N258)-1)+MID(N258,FIND("m", SUBSTITUTE($N258, ",", "m", LEN($N258) - LEN(SUBSTITUTE($N258, ",", ""))))+1,20),IF(LEN(N258) - LEN(SUBSTITUTE(N258, ",", ""))&lt;=2,"1,2,3",MID(N258,FIND(",",N258,1)+1,FIND("m", SUBSTITUTE($N258, ",", "m", LEN($N258) - LEN(SUBSTITUTE($N258, ",", ""))))-FIND(",",N258,1)-1))),"")</f>
        <v/>
      </c>
    </row>
    <row r="260" spans="1:14" x14ac:dyDescent="0.4">
      <c r="A260" s="2" t="s">
        <v>260</v>
      </c>
      <c r="C260" s="2" t="str">
        <f t="shared" si="34"/>
        <v/>
      </c>
      <c r="D260" s="1" t="str">
        <f t="shared" si="35"/>
        <v/>
      </c>
      <c r="E260" s="2" t="str">
        <f t="shared" si="36"/>
        <v/>
      </c>
      <c r="F260" s="2" t="str">
        <f t="shared" si="37"/>
        <v/>
      </c>
      <c r="G260" s="10" t="str">
        <f>IF(L260&lt;&gt;"",SUM(L$7:L260)/COUNT(L$7:L260),"")</f>
        <v/>
      </c>
      <c r="H260" s="2" t="str">
        <f>IF($B260&lt;&gt;"",COUNTIF($L$7:$L260,1),"")</f>
        <v/>
      </c>
      <c r="I260" s="2" t="str">
        <f>IF($B260&lt;&gt;"",COUNTIF($L$7:$L260,0),"")</f>
        <v/>
      </c>
      <c r="J260" s="11" t="str">
        <f t="shared" si="38"/>
        <v/>
      </c>
      <c r="L260" s="2" t="str">
        <f t="shared" si="39"/>
        <v/>
      </c>
      <c r="M260" s="2" t="str">
        <f t="shared" si="40"/>
        <v/>
      </c>
      <c r="N260" t="str">
        <f t="shared" si="41"/>
        <v/>
      </c>
    </row>
    <row r="261" spans="1:14" x14ac:dyDescent="0.4">
      <c r="A261" s="2" t="s">
        <v>261</v>
      </c>
      <c r="C261" s="2" t="str">
        <f t="shared" si="34"/>
        <v/>
      </c>
      <c r="D261" s="1" t="str">
        <f t="shared" si="35"/>
        <v/>
      </c>
      <c r="E261" s="2" t="str">
        <f t="shared" si="36"/>
        <v/>
      </c>
      <c r="F261" s="2" t="str">
        <f t="shared" si="37"/>
        <v/>
      </c>
      <c r="G261" s="10" t="str">
        <f>IF(L261&lt;&gt;"",SUM(L$7:L261)/COUNT(L$7:L261),"")</f>
        <v/>
      </c>
      <c r="H261" s="2" t="str">
        <f>IF($B261&lt;&gt;"",COUNTIF($L$7:$L261,1),"")</f>
        <v/>
      </c>
      <c r="I261" s="2" t="str">
        <f>IF($B261&lt;&gt;"",COUNTIF($L$7:$L261,0),"")</f>
        <v/>
      </c>
      <c r="J261" s="11" t="str">
        <f t="shared" si="38"/>
        <v/>
      </c>
      <c r="L261" s="2" t="str">
        <f t="shared" si="39"/>
        <v/>
      </c>
      <c r="M261" s="2" t="str">
        <f t="shared" si="40"/>
        <v/>
      </c>
      <c r="N261" t="str">
        <f t="shared" si="41"/>
        <v/>
      </c>
    </row>
    <row r="262" spans="1:14" x14ac:dyDescent="0.4">
      <c r="A262" s="2" t="s">
        <v>262</v>
      </c>
      <c r="C262" s="2" t="str">
        <f t="shared" si="34"/>
        <v/>
      </c>
      <c r="D262" s="1" t="str">
        <f t="shared" si="35"/>
        <v/>
      </c>
      <c r="E262" s="2" t="str">
        <f t="shared" si="36"/>
        <v/>
      </c>
      <c r="F262" s="2" t="str">
        <f t="shared" si="37"/>
        <v/>
      </c>
      <c r="G262" s="10" t="str">
        <f>IF(L262&lt;&gt;"",SUM(L$7:L262)/COUNT(L$7:L262),"")</f>
        <v/>
      </c>
      <c r="H262" s="2" t="str">
        <f>IF($B262&lt;&gt;"",COUNTIF($L$7:$L262,1),"")</f>
        <v/>
      </c>
      <c r="I262" s="2" t="str">
        <f>IF($B262&lt;&gt;"",COUNTIF($L$7:$L262,0),"")</f>
        <v/>
      </c>
      <c r="J262" s="11" t="str">
        <f t="shared" si="38"/>
        <v/>
      </c>
      <c r="L262" s="2" t="str">
        <f t="shared" si="39"/>
        <v/>
      </c>
      <c r="M262" s="2" t="str">
        <f t="shared" si="40"/>
        <v/>
      </c>
      <c r="N262" t="str">
        <f t="shared" si="41"/>
        <v/>
      </c>
    </row>
    <row r="263" spans="1:14" x14ac:dyDescent="0.4">
      <c r="A263" s="2" t="s">
        <v>263</v>
      </c>
      <c r="C263" s="2" t="str">
        <f t="shared" si="34"/>
        <v/>
      </c>
      <c r="D263" s="1" t="str">
        <f t="shared" si="35"/>
        <v/>
      </c>
      <c r="E263" s="2" t="str">
        <f t="shared" si="36"/>
        <v/>
      </c>
      <c r="F263" s="2" t="str">
        <f t="shared" si="37"/>
        <v/>
      </c>
      <c r="G263" s="10" t="str">
        <f>IF(L263&lt;&gt;"",SUM(L$7:L263)/COUNT(L$7:L263),"")</f>
        <v/>
      </c>
      <c r="H263" s="2" t="str">
        <f>IF($B263&lt;&gt;"",COUNTIF($L$7:$L263,1),"")</f>
        <v/>
      </c>
      <c r="I263" s="2" t="str">
        <f>IF($B263&lt;&gt;"",COUNTIF($L$7:$L263,0),"")</f>
        <v/>
      </c>
      <c r="J263" s="11" t="str">
        <f t="shared" si="38"/>
        <v/>
      </c>
      <c r="L263" s="2" t="str">
        <f t="shared" si="39"/>
        <v/>
      </c>
      <c r="M263" s="2" t="str">
        <f t="shared" si="40"/>
        <v/>
      </c>
      <c r="N263" t="str">
        <f t="shared" si="41"/>
        <v/>
      </c>
    </row>
    <row r="264" spans="1:14" x14ac:dyDescent="0.4">
      <c r="A264" s="2" t="s">
        <v>264</v>
      </c>
      <c r="C264" s="2" t="str">
        <f t="shared" si="34"/>
        <v/>
      </c>
      <c r="D264" s="1" t="str">
        <f t="shared" si="35"/>
        <v/>
      </c>
      <c r="E264" s="2" t="str">
        <f t="shared" si="36"/>
        <v/>
      </c>
      <c r="F264" s="2" t="str">
        <f t="shared" si="37"/>
        <v/>
      </c>
      <c r="G264" s="10" t="str">
        <f>IF(L264&lt;&gt;"",SUM(L$7:L264)/COUNT(L$7:L264),"")</f>
        <v/>
      </c>
      <c r="H264" s="2" t="str">
        <f>IF($B264&lt;&gt;"",COUNTIF($L$7:$L264,1),"")</f>
        <v/>
      </c>
      <c r="I264" s="2" t="str">
        <f>IF($B264&lt;&gt;"",COUNTIF($L$7:$L264,0),"")</f>
        <v/>
      </c>
      <c r="J264" s="11" t="str">
        <f t="shared" si="38"/>
        <v/>
      </c>
      <c r="L264" s="2" t="str">
        <f t="shared" si="39"/>
        <v/>
      </c>
      <c r="M264" s="2" t="str">
        <f t="shared" si="40"/>
        <v/>
      </c>
      <c r="N264" t="str">
        <f t="shared" si="41"/>
        <v/>
      </c>
    </row>
    <row r="265" spans="1:14" x14ac:dyDescent="0.4">
      <c r="A265" s="2" t="s">
        <v>265</v>
      </c>
      <c r="C265" s="2" t="str">
        <f t="shared" si="34"/>
        <v/>
      </c>
      <c r="D265" s="1" t="str">
        <f t="shared" si="35"/>
        <v/>
      </c>
      <c r="E265" s="2" t="str">
        <f t="shared" si="36"/>
        <v/>
      </c>
      <c r="F265" s="2" t="str">
        <f t="shared" si="37"/>
        <v/>
      </c>
      <c r="G265" s="10" t="str">
        <f>IF(L265&lt;&gt;"",SUM(L$7:L265)/COUNT(L$7:L265),"")</f>
        <v/>
      </c>
      <c r="H265" s="2" t="str">
        <f>IF($B265&lt;&gt;"",COUNTIF($L$7:$L265,1),"")</f>
        <v/>
      </c>
      <c r="I265" s="2" t="str">
        <f>IF($B265&lt;&gt;"",COUNTIF($L$7:$L265,0),"")</f>
        <v/>
      </c>
      <c r="J265" s="11" t="str">
        <f t="shared" si="38"/>
        <v/>
      </c>
      <c r="L265" s="2" t="str">
        <f t="shared" si="39"/>
        <v/>
      </c>
      <c r="M265" s="2" t="str">
        <f t="shared" si="40"/>
        <v/>
      </c>
      <c r="N265" t="str">
        <f t="shared" si="41"/>
        <v/>
      </c>
    </row>
    <row r="266" spans="1:14" x14ac:dyDescent="0.4">
      <c r="A266" s="2" t="s">
        <v>266</v>
      </c>
      <c r="C266" s="2" t="str">
        <f t="shared" si="34"/>
        <v/>
      </c>
      <c r="D266" s="1" t="str">
        <f t="shared" si="35"/>
        <v/>
      </c>
      <c r="E266" s="2" t="str">
        <f t="shared" si="36"/>
        <v/>
      </c>
      <c r="F266" s="2" t="str">
        <f t="shared" si="37"/>
        <v/>
      </c>
      <c r="G266" s="10" t="str">
        <f>IF(L266&lt;&gt;"",SUM(L$7:L266)/COUNT(L$7:L266),"")</f>
        <v/>
      </c>
      <c r="H266" s="2" t="str">
        <f>IF($B266&lt;&gt;"",COUNTIF($L$7:$L266,1),"")</f>
        <v/>
      </c>
      <c r="I266" s="2" t="str">
        <f>IF($B266&lt;&gt;"",COUNTIF($L$7:$L266,0),"")</f>
        <v/>
      </c>
      <c r="J266" s="11" t="str">
        <f t="shared" si="38"/>
        <v/>
      </c>
      <c r="L266" s="2" t="str">
        <f t="shared" si="39"/>
        <v/>
      </c>
      <c r="M266" s="2" t="str">
        <f t="shared" si="40"/>
        <v/>
      </c>
      <c r="N266" t="str">
        <f t="shared" si="41"/>
        <v/>
      </c>
    </row>
    <row r="267" spans="1:14" x14ac:dyDescent="0.4">
      <c r="A267" s="2" t="s">
        <v>267</v>
      </c>
      <c r="C267" s="2" t="str">
        <f t="shared" si="34"/>
        <v/>
      </c>
      <c r="D267" s="1" t="str">
        <f t="shared" si="35"/>
        <v/>
      </c>
      <c r="E267" s="2" t="str">
        <f t="shared" si="36"/>
        <v/>
      </c>
      <c r="F267" s="2" t="str">
        <f t="shared" si="37"/>
        <v/>
      </c>
      <c r="G267" s="10" t="str">
        <f>IF(L267&lt;&gt;"",SUM(L$7:L267)/COUNT(L$7:L267),"")</f>
        <v/>
      </c>
      <c r="H267" s="2" t="str">
        <f>IF($B267&lt;&gt;"",COUNTIF($L$7:$L267,1),"")</f>
        <v/>
      </c>
      <c r="I267" s="2" t="str">
        <f>IF($B267&lt;&gt;"",COUNTIF($L$7:$L267,0),"")</f>
        <v/>
      </c>
      <c r="J267" s="11" t="str">
        <f t="shared" si="38"/>
        <v/>
      </c>
      <c r="L267" s="2" t="str">
        <f t="shared" si="39"/>
        <v/>
      </c>
      <c r="M267" s="2" t="str">
        <f t="shared" si="40"/>
        <v/>
      </c>
      <c r="N267" t="str">
        <f t="shared" si="41"/>
        <v/>
      </c>
    </row>
    <row r="268" spans="1:14" x14ac:dyDescent="0.4">
      <c r="A268" s="2" t="s">
        <v>268</v>
      </c>
      <c r="C268" s="2" t="str">
        <f t="shared" si="34"/>
        <v/>
      </c>
      <c r="D268" s="1" t="str">
        <f t="shared" si="35"/>
        <v/>
      </c>
      <c r="E268" s="2" t="str">
        <f t="shared" si="36"/>
        <v/>
      </c>
      <c r="F268" s="2" t="str">
        <f t="shared" si="37"/>
        <v/>
      </c>
      <c r="G268" s="10" t="str">
        <f>IF(L268&lt;&gt;"",SUM(L$7:L268)/COUNT(L$7:L268),"")</f>
        <v/>
      </c>
      <c r="H268" s="2" t="str">
        <f>IF($B268&lt;&gt;"",COUNTIF($L$7:$L268,1),"")</f>
        <v/>
      </c>
      <c r="I268" s="2" t="str">
        <f>IF($B268&lt;&gt;"",COUNTIF($L$7:$L268,0),"")</f>
        <v/>
      </c>
      <c r="J268" s="11" t="str">
        <f t="shared" si="38"/>
        <v/>
      </c>
      <c r="L268" s="2" t="str">
        <f t="shared" si="39"/>
        <v/>
      </c>
      <c r="M268" s="2" t="str">
        <f t="shared" si="40"/>
        <v/>
      </c>
      <c r="N268" t="str">
        <f t="shared" si="41"/>
        <v/>
      </c>
    </row>
    <row r="269" spans="1:14" x14ac:dyDescent="0.4">
      <c r="A269" s="2" t="s">
        <v>269</v>
      </c>
      <c r="C269" s="2" t="str">
        <f t="shared" si="34"/>
        <v/>
      </c>
      <c r="D269" s="1" t="str">
        <f t="shared" si="35"/>
        <v/>
      </c>
      <c r="E269" s="2" t="str">
        <f t="shared" si="36"/>
        <v/>
      </c>
      <c r="F269" s="2" t="str">
        <f t="shared" si="37"/>
        <v/>
      </c>
      <c r="G269" s="10" t="str">
        <f>IF(L269&lt;&gt;"",SUM(L$7:L269)/COUNT(L$7:L269),"")</f>
        <v/>
      </c>
      <c r="H269" s="2" t="str">
        <f>IF($B269&lt;&gt;"",COUNTIF($L$7:$L269,1),"")</f>
        <v/>
      </c>
      <c r="I269" s="2" t="str">
        <f>IF($B269&lt;&gt;"",COUNTIF($L$7:$L269,0),"")</f>
        <v/>
      </c>
      <c r="J269" s="11" t="str">
        <f t="shared" si="38"/>
        <v/>
      </c>
      <c r="L269" s="2" t="str">
        <f t="shared" si="39"/>
        <v/>
      </c>
      <c r="M269" s="2" t="str">
        <f t="shared" si="40"/>
        <v/>
      </c>
      <c r="N269" t="str">
        <f t="shared" si="41"/>
        <v/>
      </c>
    </row>
    <row r="270" spans="1:14" x14ac:dyDescent="0.4">
      <c r="A270" s="2" t="s">
        <v>270</v>
      </c>
      <c r="C270" s="2" t="str">
        <f t="shared" si="34"/>
        <v/>
      </c>
      <c r="D270" s="1" t="str">
        <f t="shared" si="35"/>
        <v/>
      </c>
      <c r="E270" s="2" t="str">
        <f t="shared" si="36"/>
        <v/>
      </c>
      <c r="F270" s="2" t="str">
        <f t="shared" si="37"/>
        <v/>
      </c>
      <c r="G270" s="10" t="str">
        <f>IF(L270&lt;&gt;"",SUM(L$7:L270)/COUNT(L$7:L270),"")</f>
        <v/>
      </c>
      <c r="H270" s="2" t="str">
        <f>IF($B270&lt;&gt;"",COUNTIF($L$7:$L270,1),"")</f>
        <v/>
      </c>
      <c r="I270" s="2" t="str">
        <f>IF($B270&lt;&gt;"",COUNTIF($L$7:$L270,0),"")</f>
        <v/>
      </c>
      <c r="J270" s="11" t="str">
        <f t="shared" si="38"/>
        <v/>
      </c>
      <c r="L270" s="2" t="str">
        <f t="shared" si="39"/>
        <v/>
      </c>
      <c r="M270" s="2" t="str">
        <f t="shared" si="40"/>
        <v/>
      </c>
      <c r="N270" t="str">
        <f t="shared" si="41"/>
        <v/>
      </c>
    </row>
    <row r="271" spans="1:14" x14ac:dyDescent="0.4">
      <c r="A271" s="2" t="s">
        <v>271</v>
      </c>
      <c r="C271" s="2" t="str">
        <f t="shared" si="34"/>
        <v/>
      </c>
      <c r="D271" s="1" t="str">
        <f t="shared" si="35"/>
        <v/>
      </c>
      <c r="E271" s="2" t="str">
        <f t="shared" si="36"/>
        <v/>
      </c>
      <c r="F271" s="2" t="str">
        <f t="shared" si="37"/>
        <v/>
      </c>
      <c r="G271" s="10" t="str">
        <f>IF(L271&lt;&gt;"",SUM(L$7:L271)/COUNT(L$7:L271),"")</f>
        <v/>
      </c>
      <c r="H271" s="2" t="str">
        <f>IF($B271&lt;&gt;"",COUNTIF($L$7:$L271,1),"")</f>
        <v/>
      </c>
      <c r="I271" s="2" t="str">
        <f>IF($B271&lt;&gt;"",COUNTIF($L$7:$L271,0),"")</f>
        <v/>
      </c>
      <c r="J271" s="11" t="str">
        <f t="shared" si="38"/>
        <v/>
      </c>
      <c r="L271" s="2" t="str">
        <f t="shared" si="39"/>
        <v/>
      </c>
      <c r="M271" s="2" t="str">
        <f t="shared" si="40"/>
        <v/>
      </c>
      <c r="N271" t="str">
        <f t="shared" si="41"/>
        <v/>
      </c>
    </row>
    <row r="272" spans="1:14" x14ac:dyDescent="0.4">
      <c r="A272" s="2" t="s">
        <v>272</v>
      </c>
      <c r="C272" s="2" t="str">
        <f t="shared" si="34"/>
        <v/>
      </c>
      <c r="D272" s="1" t="str">
        <f t="shared" si="35"/>
        <v/>
      </c>
      <c r="E272" s="2" t="str">
        <f t="shared" si="36"/>
        <v/>
      </c>
      <c r="F272" s="2" t="str">
        <f t="shared" si="37"/>
        <v/>
      </c>
      <c r="G272" s="10" t="str">
        <f>IF(L272&lt;&gt;"",SUM(L$7:L272)/COUNT(L$7:L272),"")</f>
        <v/>
      </c>
      <c r="H272" s="2" t="str">
        <f>IF($B272&lt;&gt;"",COUNTIF($L$7:$L272,1),"")</f>
        <v/>
      </c>
      <c r="I272" s="2" t="str">
        <f>IF($B272&lt;&gt;"",COUNTIF($L$7:$L272,0),"")</f>
        <v/>
      </c>
      <c r="J272" s="11" t="str">
        <f t="shared" si="38"/>
        <v/>
      </c>
      <c r="L272" s="2" t="str">
        <f t="shared" si="39"/>
        <v/>
      </c>
      <c r="M272" s="2" t="str">
        <f t="shared" si="40"/>
        <v/>
      </c>
      <c r="N272" t="str">
        <f t="shared" si="41"/>
        <v/>
      </c>
    </row>
    <row r="273" spans="1:14" x14ac:dyDescent="0.4">
      <c r="A273" s="2" t="s">
        <v>273</v>
      </c>
      <c r="C273" s="2" t="str">
        <f t="shared" si="34"/>
        <v/>
      </c>
      <c r="D273" s="1" t="str">
        <f t="shared" si="35"/>
        <v/>
      </c>
      <c r="E273" s="2" t="str">
        <f t="shared" si="36"/>
        <v/>
      </c>
      <c r="F273" s="2" t="str">
        <f t="shared" si="37"/>
        <v/>
      </c>
      <c r="G273" s="10" t="str">
        <f>IF(L273&lt;&gt;"",SUM(L$7:L273)/COUNT(L$7:L273),"")</f>
        <v/>
      </c>
      <c r="H273" s="2" t="str">
        <f>IF($B273&lt;&gt;"",COUNTIF($L$7:$L273,1),"")</f>
        <v/>
      </c>
      <c r="I273" s="2" t="str">
        <f>IF($B273&lt;&gt;"",COUNTIF($L$7:$L273,0),"")</f>
        <v/>
      </c>
      <c r="J273" s="11" t="str">
        <f t="shared" si="38"/>
        <v/>
      </c>
      <c r="L273" s="2" t="str">
        <f t="shared" si="39"/>
        <v/>
      </c>
      <c r="M273" s="2" t="str">
        <f t="shared" si="40"/>
        <v/>
      </c>
      <c r="N273" t="str">
        <f t="shared" si="41"/>
        <v/>
      </c>
    </row>
    <row r="274" spans="1:14" x14ac:dyDescent="0.4">
      <c r="A274" s="2" t="s">
        <v>274</v>
      </c>
      <c r="C274" s="2" t="str">
        <f t="shared" si="34"/>
        <v/>
      </c>
      <c r="D274" s="1" t="str">
        <f t="shared" si="35"/>
        <v/>
      </c>
      <c r="E274" s="2" t="str">
        <f t="shared" si="36"/>
        <v/>
      </c>
      <c r="F274" s="2" t="str">
        <f t="shared" si="37"/>
        <v/>
      </c>
      <c r="G274" s="10" t="str">
        <f>IF(L274&lt;&gt;"",SUM(L$7:L274)/COUNT(L$7:L274),"")</f>
        <v/>
      </c>
      <c r="H274" s="2" t="str">
        <f>IF($B274&lt;&gt;"",COUNTIF($L$7:$L274,1),"")</f>
        <v/>
      </c>
      <c r="I274" s="2" t="str">
        <f>IF($B274&lt;&gt;"",COUNTIF($L$7:$L274,0),"")</f>
        <v/>
      </c>
      <c r="J274" s="11" t="str">
        <f t="shared" si="38"/>
        <v/>
      </c>
      <c r="L274" s="2" t="str">
        <f t="shared" si="39"/>
        <v/>
      </c>
      <c r="M274" s="2" t="str">
        <f t="shared" si="40"/>
        <v/>
      </c>
      <c r="N274" t="str">
        <f t="shared" si="41"/>
        <v/>
      </c>
    </row>
    <row r="275" spans="1:14" x14ac:dyDescent="0.4">
      <c r="A275" s="2" t="s">
        <v>275</v>
      </c>
      <c r="C275" s="2" t="str">
        <f t="shared" si="34"/>
        <v/>
      </c>
      <c r="D275" s="1" t="str">
        <f t="shared" si="35"/>
        <v/>
      </c>
      <c r="E275" s="2" t="str">
        <f t="shared" si="36"/>
        <v/>
      </c>
      <c r="F275" s="2" t="str">
        <f t="shared" si="37"/>
        <v/>
      </c>
      <c r="G275" s="10" t="str">
        <f>IF(L275&lt;&gt;"",SUM(L$7:L275)/COUNT(L$7:L275),"")</f>
        <v/>
      </c>
      <c r="H275" s="2" t="str">
        <f>IF($B275&lt;&gt;"",COUNTIF($L$7:$L275,1),"")</f>
        <v/>
      </c>
      <c r="I275" s="2" t="str">
        <f>IF($B275&lt;&gt;"",COUNTIF($L$7:$L275,0),"")</f>
        <v/>
      </c>
      <c r="J275" s="11" t="str">
        <f t="shared" si="38"/>
        <v/>
      </c>
      <c r="L275" s="2" t="str">
        <f t="shared" si="39"/>
        <v/>
      </c>
      <c r="M275" s="2" t="str">
        <f t="shared" si="40"/>
        <v/>
      </c>
      <c r="N275" t="str">
        <f t="shared" si="41"/>
        <v/>
      </c>
    </row>
    <row r="276" spans="1:14" x14ac:dyDescent="0.4">
      <c r="A276" s="2" t="s">
        <v>276</v>
      </c>
      <c r="C276" s="2" t="str">
        <f t="shared" si="34"/>
        <v/>
      </c>
      <c r="D276" s="1" t="str">
        <f t="shared" si="35"/>
        <v/>
      </c>
      <c r="E276" s="2" t="str">
        <f t="shared" si="36"/>
        <v/>
      </c>
      <c r="F276" s="2" t="str">
        <f t="shared" si="37"/>
        <v/>
      </c>
      <c r="G276" s="10" t="str">
        <f>IF(L276&lt;&gt;"",SUM(L$7:L276)/COUNT(L$7:L276),"")</f>
        <v/>
      </c>
      <c r="H276" s="2" t="str">
        <f>IF($B276&lt;&gt;"",COUNTIF($L$7:$L276,1),"")</f>
        <v/>
      </c>
      <c r="I276" s="2" t="str">
        <f>IF($B276&lt;&gt;"",COUNTIF($L$7:$L276,0),"")</f>
        <v/>
      </c>
      <c r="J276" s="11" t="str">
        <f t="shared" si="38"/>
        <v/>
      </c>
      <c r="L276" s="2" t="str">
        <f t="shared" si="39"/>
        <v/>
      </c>
      <c r="M276" s="2" t="str">
        <f t="shared" si="40"/>
        <v/>
      </c>
      <c r="N276" t="str">
        <f t="shared" si="41"/>
        <v/>
      </c>
    </row>
    <row r="277" spans="1:14" x14ac:dyDescent="0.4">
      <c r="A277" s="2" t="s">
        <v>277</v>
      </c>
      <c r="C277" s="2" t="str">
        <f t="shared" si="34"/>
        <v/>
      </c>
      <c r="D277" s="1" t="str">
        <f t="shared" si="35"/>
        <v/>
      </c>
      <c r="E277" s="2" t="str">
        <f t="shared" si="36"/>
        <v/>
      </c>
      <c r="F277" s="2" t="str">
        <f t="shared" si="37"/>
        <v/>
      </c>
      <c r="G277" s="10" t="str">
        <f>IF(L277&lt;&gt;"",SUM(L$7:L277)/COUNT(L$7:L277),"")</f>
        <v/>
      </c>
      <c r="H277" s="2" t="str">
        <f>IF($B277&lt;&gt;"",COUNTIF($L$7:$L277,1),"")</f>
        <v/>
      </c>
      <c r="I277" s="2" t="str">
        <f>IF($B277&lt;&gt;"",COUNTIF($L$7:$L277,0),"")</f>
        <v/>
      </c>
      <c r="J277" s="11" t="str">
        <f t="shared" si="38"/>
        <v/>
      </c>
      <c r="L277" s="2" t="str">
        <f t="shared" si="39"/>
        <v/>
      </c>
      <c r="M277" s="2" t="str">
        <f t="shared" si="40"/>
        <v/>
      </c>
      <c r="N277" t="str">
        <f t="shared" si="41"/>
        <v/>
      </c>
    </row>
    <row r="278" spans="1:14" x14ac:dyDescent="0.4">
      <c r="A278" s="2" t="s">
        <v>278</v>
      </c>
      <c r="C278" s="2" t="str">
        <f t="shared" si="34"/>
        <v/>
      </c>
      <c r="D278" s="1" t="str">
        <f t="shared" si="35"/>
        <v/>
      </c>
      <c r="E278" s="2" t="str">
        <f t="shared" si="36"/>
        <v/>
      </c>
      <c r="F278" s="2" t="str">
        <f t="shared" si="37"/>
        <v/>
      </c>
      <c r="G278" s="10" t="str">
        <f>IF(L278&lt;&gt;"",SUM(L$7:L278)/COUNT(L$7:L278),"")</f>
        <v/>
      </c>
      <c r="H278" s="2" t="str">
        <f>IF($B278&lt;&gt;"",COUNTIF($L$7:$L278,1),"")</f>
        <v/>
      </c>
      <c r="I278" s="2" t="str">
        <f>IF($B278&lt;&gt;"",COUNTIF($L$7:$L278,0),"")</f>
        <v/>
      </c>
      <c r="J278" s="11" t="str">
        <f t="shared" si="38"/>
        <v/>
      </c>
      <c r="L278" s="2" t="str">
        <f t="shared" si="39"/>
        <v/>
      </c>
      <c r="M278" s="2" t="str">
        <f t="shared" si="40"/>
        <v/>
      </c>
      <c r="N278" t="str">
        <f t="shared" si="41"/>
        <v/>
      </c>
    </row>
    <row r="279" spans="1:14" x14ac:dyDescent="0.4">
      <c r="A279" s="2" t="s">
        <v>279</v>
      </c>
      <c r="C279" s="2" t="str">
        <f t="shared" si="34"/>
        <v/>
      </c>
      <c r="D279" s="1" t="str">
        <f t="shared" si="35"/>
        <v/>
      </c>
      <c r="E279" s="2" t="str">
        <f t="shared" si="36"/>
        <v/>
      </c>
      <c r="F279" s="2" t="str">
        <f t="shared" si="37"/>
        <v/>
      </c>
      <c r="G279" s="10" t="str">
        <f>IF(L279&lt;&gt;"",SUM(L$7:L279)/COUNT(L$7:L279),"")</f>
        <v/>
      </c>
      <c r="H279" s="2" t="str">
        <f>IF($B279&lt;&gt;"",COUNTIF($L$7:$L279,1),"")</f>
        <v/>
      </c>
      <c r="I279" s="2" t="str">
        <f>IF($B279&lt;&gt;"",COUNTIF($L$7:$L279,0),"")</f>
        <v/>
      </c>
      <c r="J279" s="11" t="str">
        <f t="shared" si="38"/>
        <v/>
      </c>
      <c r="L279" s="2" t="str">
        <f t="shared" si="39"/>
        <v/>
      </c>
      <c r="M279" s="2" t="str">
        <f t="shared" si="40"/>
        <v/>
      </c>
      <c r="N279" t="str">
        <f t="shared" si="41"/>
        <v/>
      </c>
    </row>
    <row r="280" spans="1:14" x14ac:dyDescent="0.4">
      <c r="A280" s="2" t="s">
        <v>280</v>
      </c>
      <c r="C280" s="2" t="str">
        <f t="shared" si="34"/>
        <v/>
      </c>
      <c r="D280" s="1" t="str">
        <f t="shared" si="35"/>
        <v/>
      </c>
      <c r="E280" s="2" t="str">
        <f t="shared" si="36"/>
        <v/>
      </c>
      <c r="F280" s="2" t="str">
        <f t="shared" si="37"/>
        <v/>
      </c>
      <c r="G280" s="10" t="str">
        <f>IF(L280&lt;&gt;"",SUM(L$7:L280)/COUNT(L$7:L280),"")</f>
        <v/>
      </c>
      <c r="H280" s="2" t="str">
        <f>IF($B280&lt;&gt;"",COUNTIF($L$7:$L280,1),"")</f>
        <v/>
      </c>
      <c r="I280" s="2" t="str">
        <f>IF($B280&lt;&gt;"",COUNTIF($L$7:$L280,0),"")</f>
        <v/>
      </c>
      <c r="J280" s="11" t="str">
        <f t="shared" si="38"/>
        <v/>
      </c>
      <c r="L280" s="2" t="str">
        <f t="shared" si="39"/>
        <v/>
      </c>
      <c r="M280" s="2" t="str">
        <f t="shared" si="40"/>
        <v/>
      </c>
      <c r="N280" t="str">
        <f t="shared" si="41"/>
        <v/>
      </c>
    </row>
    <row r="281" spans="1:14" x14ac:dyDescent="0.4">
      <c r="A281" s="2" t="s">
        <v>281</v>
      </c>
      <c r="C281" s="2" t="str">
        <f t="shared" si="34"/>
        <v/>
      </c>
      <c r="D281" s="1" t="str">
        <f t="shared" si="35"/>
        <v/>
      </c>
      <c r="E281" s="2" t="str">
        <f t="shared" si="36"/>
        <v/>
      </c>
      <c r="F281" s="2" t="str">
        <f t="shared" si="37"/>
        <v/>
      </c>
      <c r="G281" s="10" t="str">
        <f>IF(L281&lt;&gt;"",SUM(L$7:L281)/COUNT(L$7:L281),"")</f>
        <v/>
      </c>
      <c r="H281" s="2" t="str">
        <f>IF($B281&lt;&gt;"",COUNTIF($L$7:$L281,1),"")</f>
        <v/>
      </c>
      <c r="I281" s="2" t="str">
        <f>IF($B281&lt;&gt;"",COUNTIF($L$7:$L281,0),"")</f>
        <v/>
      </c>
      <c r="J281" s="11" t="str">
        <f t="shared" si="38"/>
        <v/>
      </c>
      <c r="L281" s="2" t="str">
        <f t="shared" si="39"/>
        <v/>
      </c>
      <c r="M281" s="2" t="str">
        <f t="shared" si="40"/>
        <v/>
      </c>
      <c r="N281" t="str">
        <f t="shared" si="41"/>
        <v/>
      </c>
    </row>
    <row r="282" spans="1:14" x14ac:dyDescent="0.4">
      <c r="A282" s="2" t="s">
        <v>282</v>
      </c>
      <c r="C282" s="2" t="str">
        <f t="shared" si="34"/>
        <v/>
      </c>
      <c r="D282" s="1" t="str">
        <f t="shared" si="35"/>
        <v/>
      </c>
      <c r="E282" s="2" t="str">
        <f t="shared" si="36"/>
        <v/>
      </c>
      <c r="F282" s="2" t="str">
        <f t="shared" si="37"/>
        <v/>
      </c>
      <c r="G282" s="10" t="str">
        <f>IF(L282&lt;&gt;"",SUM(L$7:L282)/COUNT(L$7:L282),"")</f>
        <v/>
      </c>
      <c r="H282" s="2" t="str">
        <f>IF($B282&lt;&gt;"",COUNTIF($L$7:$L282,1),"")</f>
        <v/>
      </c>
      <c r="I282" s="2" t="str">
        <f>IF($B282&lt;&gt;"",COUNTIF($L$7:$L282,0),"")</f>
        <v/>
      </c>
      <c r="J282" s="11" t="str">
        <f t="shared" si="38"/>
        <v/>
      </c>
      <c r="L282" s="2" t="str">
        <f t="shared" si="39"/>
        <v/>
      </c>
      <c r="M282" s="2" t="str">
        <f t="shared" si="40"/>
        <v/>
      </c>
      <c r="N282" t="str">
        <f t="shared" si="41"/>
        <v/>
      </c>
    </row>
    <row r="283" spans="1:14" x14ac:dyDescent="0.4">
      <c r="A283" s="2" t="s">
        <v>283</v>
      </c>
      <c r="C283" s="2" t="str">
        <f t="shared" si="34"/>
        <v/>
      </c>
      <c r="D283" s="1" t="str">
        <f t="shared" si="35"/>
        <v/>
      </c>
      <c r="E283" s="2" t="str">
        <f t="shared" si="36"/>
        <v/>
      </c>
      <c r="F283" s="2" t="str">
        <f t="shared" si="37"/>
        <v/>
      </c>
      <c r="G283" s="10" t="str">
        <f>IF(L283&lt;&gt;"",SUM(L$7:L283)/COUNT(L$7:L283),"")</f>
        <v/>
      </c>
      <c r="H283" s="2" t="str">
        <f>IF($B283&lt;&gt;"",COUNTIF($L$7:$L283,1),"")</f>
        <v/>
      </c>
      <c r="I283" s="2" t="str">
        <f>IF($B283&lt;&gt;"",COUNTIF($L$7:$L283,0),"")</f>
        <v/>
      </c>
      <c r="J283" s="11" t="str">
        <f t="shared" si="38"/>
        <v/>
      </c>
      <c r="L283" s="2" t="str">
        <f t="shared" si="39"/>
        <v/>
      </c>
      <c r="M283" s="2" t="str">
        <f t="shared" si="40"/>
        <v/>
      </c>
      <c r="N283" t="str">
        <f t="shared" si="41"/>
        <v/>
      </c>
    </row>
    <row r="284" spans="1:14" x14ac:dyDescent="0.4">
      <c r="A284" s="2" t="s">
        <v>284</v>
      </c>
      <c r="C284" s="2" t="str">
        <f t="shared" si="34"/>
        <v/>
      </c>
      <c r="D284" s="1" t="str">
        <f t="shared" si="35"/>
        <v/>
      </c>
      <c r="E284" s="2" t="str">
        <f t="shared" si="36"/>
        <v/>
      </c>
      <c r="F284" s="2" t="str">
        <f t="shared" si="37"/>
        <v/>
      </c>
      <c r="G284" s="10" t="str">
        <f>IF(L284&lt;&gt;"",SUM(L$7:L284)/COUNT(L$7:L284),"")</f>
        <v/>
      </c>
      <c r="H284" s="2" t="str">
        <f>IF($B284&lt;&gt;"",COUNTIF($L$7:$L284,1),"")</f>
        <v/>
      </c>
      <c r="I284" s="2" t="str">
        <f>IF($B284&lt;&gt;"",COUNTIF($L$7:$L284,0),"")</f>
        <v/>
      </c>
      <c r="J284" s="11" t="str">
        <f t="shared" si="38"/>
        <v/>
      </c>
      <c r="L284" s="2" t="str">
        <f t="shared" si="39"/>
        <v/>
      </c>
      <c r="M284" s="2" t="str">
        <f t="shared" si="40"/>
        <v/>
      </c>
      <c r="N284" t="str">
        <f t="shared" si="41"/>
        <v/>
      </c>
    </row>
    <row r="285" spans="1:14" x14ac:dyDescent="0.4">
      <c r="A285" s="2" t="s">
        <v>285</v>
      </c>
      <c r="C285" s="2" t="str">
        <f t="shared" si="34"/>
        <v/>
      </c>
      <c r="D285" s="1" t="str">
        <f t="shared" si="35"/>
        <v/>
      </c>
      <c r="E285" s="2" t="str">
        <f t="shared" si="36"/>
        <v/>
      </c>
      <c r="F285" s="2" t="str">
        <f t="shared" si="37"/>
        <v/>
      </c>
      <c r="G285" s="10" t="str">
        <f>IF(L285&lt;&gt;"",SUM(L$7:L285)/COUNT(L$7:L285),"")</f>
        <v/>
      </c>
      <c r="H285" s="2" t="str">
        <f>IF($B285&lt;&gt;"",COUNTIF($L$7:$L285,1),"")</f>
        <v/>
      </c>
      <c r="I285" s="2" t="str">
        <f>IF($B285&lt;&gt;"",COUNTIF($L$7:$L285,0),"")</f>
        <v/>
      </c>
      <c r="J285" s="11" t="str">
        <f t="shared" si="38"/>
        <v/>
      </c>
      <c r="L285" s="2" t="str">
        <f t="shared" si="39"/>
        <v/>
      </c>
      <c r="M285" s="2" t="str">
        <f t="shared" si="40"/>
        <v/>
      </c>
      <c r="N285" t="str">
        <f t="shared" si="41"/>
        <v/>
      </c>
    </row>
    <row r="286" spans="1:14" x14ac:dyDescent="0.4">
      <c r="A286" s="2" t="s">
        <v>286</v>
      </c>
      <c r="C286" s="2" t="str">
        <f t="shared" si="34"/>
        <v/>
      </c>
      <c r="D286" s="1" t="str">
        <f t="shared" si="35"/>
        <v/>
      </c>
      <c r="E286" s="2" t="str">
        <f t="shared" si="36"/>
        <v/>
      </c>
      <c r="F286" s="2" t="str">
        <f t="shared" si="37"/>
        <v/>
      </c>
      <c r="G286" s="10" t="str">
        <f>IF(L286&lt;&gt;"",SUM(L$7:L286)/COUNT(L$7:L286),"")</f>
        <v/>
      </c>
      <c r="H286" s="2" t="str">
        <f>IF($B286&lt;&gt;"",COUNTIF($L$7:$L286,1),"")</f>
        <v/>
      </c>
      <c r="I286" s="2" t="str">
        <f>IF($B286&lt;&gt;"",COUNTIF($L$7:$L286,0),"")</f>
        <v/>
      </c>
      <c r="J286" s="11" t="str">
        <f t="shared" si="38"/>
        <v/>
      </c>
      <c r="L286" s="2" t="str">
        <f t="shared" si="39"/>
        <v/>
      </c>
      <c r="M286" s="2" t="str">
        <f t="shared" si="40"/>
        <v/>
      </c>
      <c r="N286" t="str">
        <f t="shared" si="41"/>
        <v/>
      </c>
    </row>
    <row r="287" spans="1:14" x14ac:dyDescent="0.4">
      <c r="A287" s="2" t="s">
        <v>287</v>
      </c>
      <c r="C287" s="2" t="str">
        <f t="shared" si="34"/>
        <v/>
      </c>
      <c r="D287" s="1" t="str">
        <f t="shared" si="35"/>
        <v/>
      </c>
      <c r="E287" s="2" t="str">
        <f t="shared" si="36"/>
        <v/>
      </c>
      <c r="F287" s="2" t="str">
        <f t="shared" si="37"/>
        <v/>
      </c>
      <c r="G287" s="10" t="str">
        <f>IF(L287&lt;&gt;"",SUM(L$7:L287)/COUNT(L$7:L287),"")</f>
        <v/>
      </c>
      <c r="H287" s="2" t="str">
        <f>IF($B287&lt;&gt;"",COUNTIF($L$7:$L287,1),"")</f>
        <v/>
      </c>
      <c r="I287" s="2" t="str">
        <f>IF($B287&lt;&gt;"",COUNTIF($L$7:$L287,0),"")</f>
        <v/>
      </c>
      <c r="J287" s="11" t="str">
        <f t="shared" si="38"/>
        <v/>
      </c>
      <c r="L287" s="2" t="str">
        <f t="shared" si="39"/>
        <v/>
      </c>
      <c r="M287" s="2" t="str">
        <f t="shared" si="40"/>
        <v/>
      </c>
      <c r="N287" t="str">
        <f t="shared" si="41"/>
        <v/>
      </c>
    </row>
    <row r="288" spans="1:14" x14ac:dyDescent="0.4">
      <c r="A288" s="2" t="s">
        <v>288</v>
      </c>
      <c r="C288" s="2" t="str">
        <f t="shared" si="34"/>
        <v/>
      </c>
      <c r="D288" s="1" t="str">
        <f t="shared" si="35"/>
        <v/>
      </c>
      <c r="E288" s="2" t="str">
        <f t="shared" si="36"/>
        <v/>
      </c>
      <c r="F288" s="2" t="str">
        <f t="shared" si="37"/>
        <v/>
      </c>
      <c r="G288" s="10" t="str">
        <f>IF(L288&lt;&gt;"",SUM(L$7:L288)/COUNT(L$7:L288),"")</f>
        <v/>
      </c>
      <c r="H288" s="2" t="str">
        <f>IF($B288&lt;&gt;"",COUNTIF($L$7:$L288,1),"")</f>
        <v/>
      </c>
      <c r="I288" s="2" t="str">
        <f>IF($B288&lt;&gt;"",COUNTIF($L$7:$L288,0),"")</f>
        <v/>
      </c>
      <c r="J288" s="11" t="str">
        <f t="shared" si="38"/>
        <v/>
      </c>
      <c r="L288" s="2" t="str">
        <f t="shared" si="39"/>
        <v/>
      </c>
      <c r="M288" s="2" t="str">
        <f t="shared" si="40"/>
        <v/>
      </c>
      <c r="N288" t="str">
        <f t="shared" si="41"/>
        <v/>
      </c>
    </row>
    <row r="289" spans="1:14" x14ac:dyDescent="0.4">
      <c r="A289" s="2" t="s">
        <v>289</v>
      </c>
      <c r="C289" s="2" t="str">
        <f t="shared" si="34"/>
        <v/>
      </c>
      <c r="D289" s="1" t="str">
        <f t="shared" si="35"/>
        <v/>
      </c>
      <c r="E289" s="2" t="str">
        <f t="shared" si="36"/>
        <v/>
      </c>
      <c r="F289" s="2" t="str">
        <f t="shared" si="37"/>
        <v/>
      </c>
      <c r="G289" s="10" t="str">
        <f>IF(L289&lt;&gt;"",SUM(L$7:L289)/COUNT(L$7:L289),"")</f>
        <v/>
      </c>
      <c r="H289" s="2" t="str">
        <f>IF($B289&lt;&gt;"",COUNTIF($L$7:$L289,1),"")</f>
        <v/>
      </c>
      <c r="I289" s="2" t="str">
        <f>IF($B289&lt;&gt;"",COUNTIF($L$7:$L289,0),"")</f>
        <v/>
      </c>
      <c r="J289" s="11" t="str">
        <f t="shared" si="38"/>
        <v/>
      </c>
      <c r="L289" s="2" t="str">
        <f t="shared" si="39"/>
        <v/>
      </c>
      <c r="M289" s="2" t="str">
        <f t="shared" si="40"/>
        <v/>
      </c>
      <c r="N289" t="str">
        <f t="shared" si="41"/>
        <v/>
      </c>
    </row>
    <row r="290" spans="1:14" x14ac:dyDescent="0.4">
      <c r="A290" s="2" t="s">
        <v>290</v>
      </c>
      <c r="C290" s="2" t="str">
        <f t="shared" si="34"/>
        <v/>
      </c>
      <c r="D290" s="1" t="str">
        <f t="shared" si="35"/>
        <v/>
      </c>
      <c r="E290" s="2" t="str">
        <f t="shared" si="36"/>
        <v/>
      </c>
      <c r="F290" s="2" t="str">
        <f t="shared" si="37"/>
        <v/>
      </c>
      <c r="G290" s="10" t="str">
        <f>IF(L290&lt;&gt;"",SUM(L$7:L290)/COUNT(L$7:L290),"")</f>
        <v/>
      </c>
      <c r="H290" s="2" t="str">
        <f>IF($B290&lt;&gt;"",COUNTIF($L$7:$L290,1),"")</f>
        <v/>
      </c>
      <c r="I290" s="2" t="str">
        <f>IF($B290&lt;&gt;"",COUNTIF($L$7:$L290,0),"")</f>
        <v/>
      </c>
      <c r="J290" s="11" t="str">
        <f t="shared" si="38"/>
        <v/>
      </c>
      <c r="L290" s="2" t="str">
        <f t="shared" si="39"/>
        <v/>
      </c>
      <c r="M290" s="2" t="str">
        <f t="shared" si="40"/>
        <v/>
      </c>
      <c r="N290" t="str">
        <f t="shared" si="41"/>
        <v/>
      </c>
    </row>
    <row r="291" spans="1:14" x14ac:dyDescent="0.4">
      <c r="A291" s="2" t="s">
        <v>291</v>
      </c>
      <c r="C291" s="2" t="str">
        <f t="shared" si="34"/>
        <v/>
      </c>
      <c r="D291" s="1" t="str">
        <f t="shared" si="35"/>
        <v/>
      </c>
      <c r="E291" s="2" t="str">
        <f t="shared" si="36"/>
        <v/>
      </c>
      <c r="F291" s="2" t="str">
        <f t="shared" si="37"/>
        <v/>
      </c>
      <c r="G291" s="10" t="str">
        <f>IF(L291&lt;&gt;"",SUM(L$7:L291)/COUNT(L$7:L291),"")</f>
        <v/>
      </c>
      <c r="H291" s="2" t="str">
        <f>IF($B291&lt;&gt;"",COUNTIF($L$7:$L291,1),"")</f>
        <v/>
      </c>
      <c r="I291" s="2" t="str">
        <f>IF($B291&lt;&gt;"",COUNTIF($L$7:$L291,0),"")</f>
        <v/>
      </c>
      <c r="J291" s="11" t="str">
        <f t="shared" si="38"/>
        <v/>
      </c>
      <c r="L291" s="2" t="str">
        <f t="shared" si="39"/>
        <v/>
      </c>
      <c r="M291" s="2" t="str">
        <f t="shared" si="40"/>
        <v/>
      </c>
      <c r="N291" t="str">
        <f t="shared" si="41"/>
        <v/>
      </c>
    </row>
    <row r="292" spans="1:14" x14ac:dyDescent="0.4">
      <c r="A292" s="2" t="s">
        <v>292</v>
      </c>
      <c r="C292" s="2" t="str">
        <f t="shared" si="34"/>
        <v/>
      </c>
      <c r="D292" s="1" t="str">
        <f t="shared" si="35"/>
        <v/>
      </c>
      <c r="E292" s="2" t="str">
        <f t="shared" si="36"/>
        <v/>
      </c>
      <c r="F292" s="2" t="str">
        <f t="shared" si="37"/>
        <v/>
      </c>
      <c r="G292" s="10" t="str">
        <f>IF(L292&lt;&gt;"",SUM(L$7:L292)/COUNT(L$7:L292),"")</f>
        <v/>
      </c>
      <c r="H292" s="2" t="str">
        <f>IF($B292&lt;&gt;"",COUNTIF($L$7:$L292,1),"")</f>
        <v/>
      </c>
      <c r="I292" s="2" t="str">
        <f>IF($B292&lt;&gt;"",COUNTIF($L$7:$L292,0),"")</f>
        <v/>
      </c>
      <c r="J292" s="11" t="str">
        <f t="shared" si="38"/>
        <v/>
      </c>
      <c r="L292" s="2" t="str">
        <f t="shared" si="39"/>
        <v/>
      </c>
      <c r="M292" s="2" t="str">
        <f t="shared" si="40"/>
        <v/>
      </c>
      <c r="N292" t="str">
        <f t="shared" si="41"/>
        <v/>
      </c>
    </row>
    <row r="293" spans="1:14" x14ac:dyDescent="0.4">
      <c r="A293" s="2" t="s">
        <v>293</v>
      </c>
      <c r="C293" s="2" t="str">
        <f t="shared" si="34"/>
        <v/>
      </c>
      <c r="D293" s="1" t="str">
        <f t="shared" si="35"/>
        <v/>
      </c>
      <c r="E293" s="2" t="str">
        <f t="shared" si="36"/>
        <v/>
      </c>
      <c r="F293" s="2" t="str">
        <f t="shared" si="37"/>
        <v/>
      </c>
      <c r="G293" s="10" t="str">
        <f>IF(L293&lt;&gt;"",SUM(L$7:L293)/COUNT(L$7:L293),"")</f>
        <v/>
      </c>
      <c r="H293" s="2" t="str">
        <f>IF($B293&lt;&gt;"",COUNTIF($L$7:$L293,1),"")</f>
        <v/>
      </c>
      <c r="I293" s="2" t="str">
        <f>IF($B293&lt;&gt;"",COUNTIF($L$7:$L293,0),"")</f>
        <v/>
      </c>
      <c r="J293" s="11" t="str">
        <f t="shared" si="38"/>
        <v/>
      </c>
      <c r="L293" s="2" t="str">
        <f t="shared" si="39"/>
        <v/>
      </c>
      <c r="M293" s="2" t="str">
        <f t="shared" si="40"/>
        <v/>
      </c>
      <c r="N293" t="str">
        <f t="shared" si="41"/>
        <v/>
      </c>
    </row>
    <row r="294" spans="1:14" x14ac:dyDescent="0.4">
      <c r="A294" s="2" t="s">
        <v>294</v>
      </c>
      <c r="C294" s="2" t="str">
        <f t="shared" si="34"/>
        <v/>
      </c>
      <c r="D294" s="1" t="str">
        <f t="shared" si="35"/>
        <v/>
      </c>
      <c r="E294" s="2" t="str">
        <f t="shared" si="36"/>
        <v/>
      </c>
      <c r="F294" s="2" t="str">
        <f t="shared" si="37"/>
        <v/>
      </c>
      <c r="G294" s="10" t="str">
        <f>IF(L294&lt;&gt;"",SUM(L$7:L294)/COUNT(L$7:L294),"")</f>
        <v/>
      </c>
      <c r="H294" s="2" t="str">
        <f>IF($B294&lt;&gt;"",COUNTIF($L$7:$L294,1),"")</f>
        <v/>
      </c>
      <c r="I294" s="2" t="str">
        <f>IF($B294&lt;&gt;"",COUNTIF($L$7:$L294,0),"")</f>
        <v/>
      </c>
      <c r="J294" s="11" t="str">
        <f t="shared" si="38"/>
        <v/>
      </c>
      <c r="L294" s="2" t="str">
        <f t="shared" si="39"/>
        <v/>
      </c>
      <c r="M294" s="2" t="str">
        <f t="shared" si="40"/>
        <v/>
      </c>
      <c r="N294" t="str">
        <f t="shared" si="41"/>
        <v/>
      </c>
    </row>
    <row r="295" spans="1:14" x14ac:dyDescent="0.4">
      <c r="A295" s="2" t="s">
        <v>295</v>
      </c>
      <c r="C295" s="2" t="str">
        <f t="shared" si="34"/>
        <v/>
      </c>
      <c r="D295" s="1" t="str">
        <f t="shared" si="35"/>
        <v/>
      </c>
      <c r="E295" s="2" t="str">
        <f t="shared" si="36"/>
        <v/>
      </c>
      <c r="F295" s="2" t="str">
        <f t="shared" si="37"/>
        <v/>
      </c>
      <c r="G295" s="10" t="str">
        <f>IF(L295&lt;&gt;"",SUM(L$7:L295)/COUNT(L$7:L295),"")</f>
        <v/>
      </c>
      <c r="H295" s="2" t="str">
        <f>IF($B295&lt;&gt;"",COUNTIF($L$7:$L295,1),"")</f>
        <v/>
      </c>
      <c r="I295" s="2" t="str">
        <f>IF($B295&lt;&gt;"",COUNTIF($L$7:$L295,0),"")</f>
        <v/>
      </c>
      <c r="J295" s="11" t="str">
        <f t="shared" si="38"/>
        <v/>
      </c>
      <c r="L295" s="2" t="str">
        <f t="shared" si="39"/>
        <v/>
      </c>
      <c r="M295" s="2" t="str">
        <f t="shared" si="40"/>
        <v/>
      </c>
      <c r="N295" t="str">
        <f t="shared" si="41"/>
        <v/>
      </c>
    </row>
    <row r="296" spans="1:14" x14ac:dyDescent="0.4">
      <c r="A296" s="2" t="s">
        <v>296</v>
      </c>
      <c r="C296" s="2" t="str">
        <f t="shared" si="34"/>
        <v/>
      </c>
      <c r="D296" s="1" t="str">
        <f t="shared" si="35"/>
        <v/>
      </c>
      <c r="E296" s="2" t="str">
        <f t="shared" si="36"/>
        <v/>
      </c>
      <c r="F296" s="2" t="str">
        <f t="shared" si="37"/>
        <v/>
      </c>
      <c r="G296" s="10" t="str">
        <f>IF(L296&lt;&gt;"",SUM(L$7:L296)/COUNT(L$7:L296),"")</f>
        <v/>
      </c>
      <c r="H296" s="2" t="str">
        <f>IF($B296&lt;&gt;"",COUNTIF($L$7:$L296,1),"")</f>
        <v/>
      </c>
      <c r="I296" s="2" t="str">
        <f>IF($B296&lt;&gt;"",COUNTIF($L$7:$L296,0),"")</f>
        <v/>
      </c>
      <c r="J296" s="11" t="str">
        <f t="shared" si="38"/>
        <v/>
      </c>
      <c r="L296" s="2" t="str">
        <f t="shared" si="39"/>
        <v/>
      </c>
      <c r="M296" s="2" t="str">
        <f t="shared" si="40"/>
        <v/>
      </c>
      <c r="N296" t="str">
        <f t="shared" si="41"/>
        <v/>
      </c>
    </row>
    <row r="297" spans="1:14" x14ac:dyDescent="0.4">
      <c r="A297" s="2" t="s">
        <v>297</v>
      </c>
      <c r="C297" s="2" t="str">
        <f t="shared" si="34"/>
        <v/>
      </c>
      <c r="D297" s="1" t="str">
        <f t="shared" si="35"/>
        <v/>
      </c>
      <c r="E297" s="2" t="str">
        <f t="shared" si="36"/>
        <v/>
      </c>
      <c r="F297" s="2" t="str">
        <f t="shared" si="37"/>
        <v/>
      </c>
      <c r="G297" s="10" t="str">
        <f>IF(L297&lt;&gt;"",SUM(L$7:L297)/COUNT(L$7:L297),"")</f>
        <v/>
      </c>
      <c r="H297" s="2" t="str">
        <f>IF($B297&lt;&gt;"",COUNTIF($L$7:$L297,1),"")</f>
        <v/>
      </c>
      <c r="I297" s="2" t="str">
        <f>IF($B297&lt;&gt;"",COUNTIF($L$7:$L297,0),"")</f>
        <v/>
      </c>
      <c r="J297" s="11" t="str">
        <f t="shared" si="38"/>
        <v/>
      </c>
      <c r="L297" s="2" t="str">
        <f t="shared" si="39"/>
        <v/>
      </c>
      <c r="M297" s="2" t="str">
        <f t="shared" si="40"/>
        <v/>
      </c>
      <c r="N297" t="str">
        <f t="shared" si="41"/>
        <v/>
      </c>
    </row>
    <row r="298" spans="1:14" x14ac:dyDescent="0.4">
      <c r="A298" s="2" t="s">
        <v>298</v>
      </c>
      <c r="C298" s="2" t="str">
        <f t="shared" si="34"/>
        <v/>
      </c>
      <c r="D298" s="1" t="str">
        <f t="shared" si="35"/>
        <v/>
      </c>
      <c r="E298" s="2" t="str">
        <f t="shared" si="36"/>
        <v/>
      </c>
      <c r="F298" s="2" t="str">
        <f t="shared" si="37"/>
        <v/>
      </c>
      <c r="G298" s="10" t="str">
        <f>IF(L298&lt;&gt;"",SUM(L$7:L298)/COUNT(L$7:L298),"")</f>
        <v/>
      </c>
      <c r="H298" s="2" t="str">
        <f>IF($B298&lt;&gt;"",COUNTIF($L$7:$L298,1),"")</f>
        <v/>
      </c>
      <c r="I298" s="2" t="str">
        <f>IF($B298&lt;&gt;"",COUNTIF($L$7:$L298,0),"")</f>
        <v/>
      </c>
      <c r="J298" s="11" t="str">
        <f t="shared" si="38"/>
        <v/>
      </c>
      <c r="L298" s="2" t="str">
        <f t="shared" si="39"/>
        <v/>
      </c>
      <c r="M298" s="2" t="str">
        <f t="shared" si="40"/>
        <v/>
      </c>
      <c r="N298" t="str">
        <f t="shared" si="41"/>
        <v/>
      </c>
    </row>
    <row r="299" spans="1:14" x14ac:dyDescent="0.4">
      <c r="A299" s="2" t="s">
        <v>299</v>
      </c>
      <c r="C299" s="2" t="str">
        <f t="shared" si="34"/>
        <v/>
      </c>
      <c r="D299" s="1" t="str">
        <f t="shared" si="35"/>
        <v/>
      </c>
      <c r="E299" s="2" t="str">
        <f t="shared" si="36"/>
        <v/>
      </c>
      <c r="F299" s="2" t="str">
        <f t="shared" si="37"/>
        <v/>
      </c>
      <c r="G299" s="10" t="str">
        <f>IF(L299&lt;&gt;"",SUM(L$7:L299)/COUNT(L$7:L299),"")</f>
        <v/>
      </c>
      <c r="H299" s="2" t="str">
        <f>IF($B299&lt;&gt;"",COUNTIF($L$7:$L299,1),"")</f>
        <v/>
      </c>
      <c r="I299" s="2" t="str">
        <f>IF($B299&lt;&gt;"",COUNTIF($L$7:$L299,0),"")</f>
        <v/>
      </c>
      <c r="J299" s="11" t="str">
        <f t="shared" si="38"/>
        <v/>
      </c>
      <c r="L299" s="2" t="str">
        <f t="shared" si="39"/>
        <v/>
      </c>
      <c r="M299" s="2" t="str">
        <f t="shared" si="40"/>
        <v/>
      </c>
      <c r="N299" t="str">
        <f t="shared" si="41"/>
        <v/>
      </c>
    </row>
    <row r="300" spans="1:14" x14ac:dyDescent="0.4">
      <c r="A300" s="2" t="s">
        <v>300</v>
      </c>
      <c r="C300" s="2" t="str">
        <f t="shared" si="34"/>
        <v/>
      </c>
      <c r="D300" s="1" t="str">
        <f t="shared" si="35"/>
        <v/>
      </c>
      <c r="E300" s="2" t="str">
        <f t="shared" si="36"/>
        <v/>
      </c>
      <c r="F300" s="2" t="str">
        <f t="shared" si="37"/>
        <v/>
      </c>
      <c r="G300" s="10" t="str">
        <f>IF(L300&lt;&gt;"",SUM(L$7:L300)/COUNT(L$7:L300),"")</f>
        <v/>
      </c>
      <c r="H300" s="2" t="str">
        <f>IF($B300&lt;&gt;"",COUNTIF($L$7:$L300,1),"")</f>
        <v/>
      </c>
      <c r="I300" s="2" t="str">
        <f>IF($B300&lt;&gt;"",COUNTIF($L$7:$L300,0),"")</f>
        <v/>
      </c>
      <c r="J300" s="11" t="str">
        <f t="shared" si="38"/>
        <v/>
      </c>
      <c r="L300" s="2" t="str">
        <f t="shared" si="39"/>
        <v/>
      </c>
      <c r="M300" s="2" t="str">
        <f t="shared" si="40"/>
        <v/>
      </c>
      <c r="N300" t="str">
        <f t="shared" si="41"/>
        <v/>
      </c>
    </row>
    <row r="301" spans="1:14" x14ac:dyDescent="0.4">
      <c r="A301" s="2" t="s">
        <v>301</v>
      </c>
      <c r="C301" s="2" t="str">
        <f t="shared" si="34"/>
        <v/>
      </c>
      <c r="D301" s="1" t="str">
        <f t="shared" si="35"/>
        <v/>
      </c>
      <c r="E301" s="2" t="str">
        <f t="shared" si="36"/>
        <v/>
      </c>
      <c r="F301" s="2" t="str">
        <f t="shared" si="37"/>
        <v/>
      </c>
      <c r="G301" s="10" t="str">
        <f>IF(L301&lt;&gt;"",SUM(L$7:L301)/COUNT(L$7:L301),"")</f>
        <v/>
      </c>
      <c r="H301" s="2" t="str">
        <f>IF($B301&lt;&gt;"",COUNTIF($L$7:$L301,1),"")</f>
        <v/>
      </c>
      <c r="I301" s="2" t="str">
        <f>IF($B301&lt;&gt;"",COUNTIF($L$7:$L301,0),"")</f>
        <v/>
      </c>
      <c r="J301" s="11" t="str">
        <f t="shared" si="38"/>
        <v/>
      </c>
      <c r="L301" s="2" t="str">
        <f t="shared" si="39"/>
        <v/>
      </c>
      <c r="M301" s="2" t="str">
        <f t="shared" si="40"/>
        <v/>
      </c>
      <c r="N301" t="str">
        <f t="shared" si="41"/>
        <v/>
      </c>
    </row>
    <row r="302" spans="1:14" x14ac:dyDescent="0.4">
      <c r="A302" s="2" t="s">
        <v>302</v>
      </c>
      <c r="C302" s="2" t="str">
        <f t="shared" si="34"/>
        <v/>
      </c>
      <c r="D302" s="1" t="str">
        <f t="shared" si="35"/>
        <v/>
      </c>
      <c r="E302" s="2" t="str">
        <f t="shared" si="36"/>
        <v/>
      </c>
      <c r="F302" s="2" t="str">
        <f t="shared" si="37"/>
        <v/>
      </c>
      <c r="G302" s="10" t="str">
        <f>IF(L302&lt;&gt;"",SUM(L$7:L302)/COUNT(L$7:L302),"")</f>
        <v/>
      </c>
      <c r="H302" s="2" t="str">
        <f>IF($B302&lt;&gt;"",COUNTIF($L$7:$L302,1),"")</f>
        <v/>
      </c>
      <c r="I302" s="2" t="str">
        <f>IF($B302&lt;&gt;"",COUNTIF($L$7:$L302,0),"")</f>
        <v/>
      </c>
      <c r="J302" s="11" t="str">
        <f t="shared" si="38"/>
        <v/>
      </c>
      <c r="L302" s="2" t="str">
        <f t="shared" si="39"/>
        <v/>
      </c>
      <c r="M302" s="2" t="str">
        <f t="shared" si="40"/>
        <v/>
      </c>
      <c r="N302" t="str">
        <f t="shared" si="41"/>
        <v/>
      </c>
    </row>
    <row r="303" spans="1:14" x14ac:dyDescent="0.4">
      <c r="A303" s="2" t="s">
        <v>303</v>
      </c>
      <c r="C303" s="2" t="str">
        <f t="shared" si="34"/>
        <v/>
      </c>
      <c r="D303" s="1" t="str">
        <f t="shared" si="35"/>
        <v/>
      </c>
      <c r="E303" s="2" t="str">
        <f t="shared" si="36"/>
        <v/>
      </c>
      <c r="F303" s="2" t="str">
        <f t="shared" si="37"/>
        <v/>
      </c>
      <c r="G303" s="10" t="str">
        <f>IF(L303&lt;&gt;"",SUM(L$7:L303)/COUNT(L$7:L303),"")</f>
        <v/>
      </c>
      <c r="H303" s="2" t="str">
        <f>IF($B303&lt;&gt;"",COUNTIF($L$7:$L303,1),"")</f>
        <v/>
      </c>
      <c r="I303" s="2" t="str">
        <f>IF($B303&lt;&gt;"",COUNTIF($L$7:$L303,0),"")</f>
        <v/>
      </c>
      <c r="J303" s="11" t="str">
        <f t="shared" si="38"/>
        <v/>
      </c>
      <c r="L303" s="2" t="str">
        <f t="shared" si="39"/>
        <v/>
      </c>
      <c r="M303" s="2" t="str">
        <f t="shared" si="40"/>
        <v/>
      </c>
      <c r="N303" t="str">
        <f t="shared" si="41"/>
        <v/>
      </c>
    </row>
    <row r="304" spans="1:14" x14ac:dyDescent="0.4">
      <c r="A304" s="2" t="s">
        <v>304</v>
      </c>
      <c r="C304" s="2" t="str">
        <f t="shared" si="34"/>
        <v/>
      </c>
      <c r="D304" s="1" t="str">
        <f t="shared" si="35"/>
        <v/>
      </c>
      <c r="E304" s="2" t="str">
        <f t="shared" si="36"/>
        <v/>
      </c>
      <c r="F304" s="2" t="str">
        <f t="shared" si="37"/>
        <v/>
      </c>
      <c r="G304" s="10" t="str">
        <f>IF(L304&lt;&gt;"",SUM(L$7:L304)/COUNT(L$7:L304),"")</f>
        <v/>
      </c>
      <c r="H304" s="2" t="str">
        <f>IF($B304&lt;&gt;"",COUNTIF($L$7:$L304,1),"")</f>
        <v/>
      </c>
      <c r="I304" s="2" t="str">
        <f>IF($B304&lt;&gt;"",COUNTIF($L$7:$L304,0),"")</f>
        <v/>
      </c>
      <c r="J304" s="11" t="str">
        <f t="shared" si="38"/>
        <v/>
      </c>
      <c r="L304" s="2" t="str">
        <f t="shared" si="39"/>
        <v/>
      </c>
      <c r="M304" s="2" t="str">
        <f t="shared" si="40"/>
        <v/>
      </c>
      <c r="N304" t="str">
        <f t="shared" si="41"/>
        <v/>
      </c>
    </row>
    <row r="305" spans="1:14" x14ac:dyDescent="0.4">
      <c r="A305" s="2" t="s">
        <v>305</v>
      </c>
      <c r="C305" s="2" t="str">
        <f t="shared" si="34"/>
        <v/>
      </c>
      <c r="D305" s="1" t="str">
        <f t="shared" si="35"/>
        <v/>
      </c>
      <c r="E305" s="2" t="str">
        <f t="shared" si="36"/>
        <v/>
      </c>
      <c r="F305" s="2" t="str">
        <f t="shared" si="37"/>
        <v/>
      </c>
      <c r="G305" s="10" t="str">
        <f>IF(L305&lt;&gt;"",SUM(L$7:L305)/COUNT(L$7:L305),"")</f>
        <v/>
      </c>
      <c r="H305" s="2" t="str">
        <f>IF($B305&lt;&gt;"",COUNTIF($L$7:$L305,1),"")</f>
        <v/>
      </c>
      <c r="I305" s="2" t="str">
        <f>IF($B305&lt;&gt;"",COUNTIF($L$7:$L305,0),"")</f>
        <v/>
      </c>
      <c r="J305" s="11" t="str">
        <f t="shared" si="38"/>
        <v/>
      </c>
      <c r="L305" s="2" t="str">
        <f t="shared" si="39"/>
        <v/>
      </c>
      <c r="M305" s="2" t="str">
        <f t="shared" si="40"/>
        <v/>
      </c>
      <c r="N305" t="str">
        <f t="shared" si="41"/>
        <v/>
      </c>
    </row>
    <row r="306" spans="1:14" x14ac:dyDescent="0.4">
      <c r="A306" s="2" t="s">
        <v>306</v>
      </c>
      <c r="C306" s="2" t="str">
        <f t="shared" si="34"/>
        <v/>
      </c>
      <c r="D306" s="1" t="str">
        <f t="shared" si="35"/>
        <v/>
      </c>
      <c r="E306" s="2" t="str">
        <f t="shared" si="36"/>
        <v/>
      </c>
      <c r="F306" s="2" t="str">
        <f t="shared" si="37"/>
        <v/>
      </c>
      <c r="G306" s="10" t="str">
        <f>IF(L306&lt;&gt;"",SUM(L$7:L306)/COUNT(L$7:L306),"")</f>
        <v/>
      </c>
      <c r="H306" s="2" t="str">
        <f>IF($B306&lt;&gt;"",COUNTIF($L$7:$L306,1),"")</f>
        <v/>
      </c>
      <c r="I306" s="2" t="str">
        <f>IF($B306&lt;&gt;"",COUNTIF($L$7:$L306,0),"")</f>
        <v/>
      </c>
      <c r="J306" s="11" t="str">
        <f t="shared" si="38"/>
        <v/>
      </c>
      <c r="L306" s="2" t="str">
        <f t="shared" si="39"/>
        <v/>
      </c>
      <c r="M306" s="2" t="str">
        <f t="shared" si="40"/>
        <v/>
      </c>
      <c r="N306" t="str">
        <f t="shared" si="41"/>
        <v/>
      </c>
    </row>
    <row r="307" spans="1:14" x14ac:dyDescent="0.4">
      <c r="A307" s="2" t="s">
        <v>307</v>
      </c>
      <c r="C307" s="2" t="str">
        <f t="shared" si="34"/>
        <v/>
      </c>
      <c r="D307" s="1" t="str">
        <f t="shared" si="35"/>
        <v/>
      </c>
      <c r="E307" s="2" t="str">
        <f t="shared" si="36"/>
        <v/>
      </c>
      <c r="F307" s="2" t="str">
        <f t="shared" si="37"/>
        <v/>
      </c>
      <c r="G307" s="10" t="str">
        <f>IF(L307&lt;&gt;"",SUM(L$7:L307)/COUNT(L$7:L307),"")</f>
        <v/>
      </c>
      <c r="H307" s="2" t="str">
        <f>IF($B307&lt;&gt;"",COUNTIF($L$7:$L307,1),"")</f>
        <v/>
      </c>
      <c r="I307" s="2" t="str">
        <f>IF($B307&lt;&gt;"",COUNTIF($L$7:$L307,0),"")</f>
        <v/>
      </c>
      <c r="J307" s="11" t="str">
        <f t="shared" si="38"/>
        <v/>
      </c>
      <c r="L307" s="2" t="str">
        <f t="shared" si="39"/>
        <v/>
      </c>
      <c r="M307" s="2" t="str">
        <f t="shared" si="40"/>
        <v/>
      </c>
      <c r="N307" t="str">
        <f t="shared" si="41"/>
        <v/>
      </c>
    </row>
    <row r="308" spans="1:14" x14ac:dyDescent="0.4">
      <c r="A308" s="2" t="s">
        <v>308</v>
      </c>
      <c r="C308" s="2" t="str">
        <f t="shared" si="34"/>
        <v/>
      </c>
      <c r="D308" s="1" t="str">
        <f t="shared" si="35"/>
        <v/>
      </c>
      <c r="E308" s="2" t="str">
        <f t="shared" si="36"/>
        <v/>
      </c>
      <c r="F308" s="2" t="str">
        <f t="shared" si="37"/>
        <v/>
      </c>
      <c r="G308" s="10" t="str">
        <f>IF(L308&lt;&gt;"",SUM(L$7:L308)/COUNT(L$7:L308),"")</f>
        <v/>
      </c>
      <c r="H308" s="2" t="str">
        <f>IF($B308&lt;&gt;"",COUNTIF($L$7:$L308,1),"")</f>
        <v/>
      </c>
      <c r="I308" s="2" t="str">
        <f>IF($B308&lt;&gt;"",COUNTIF($L$7:$L308,0),"")</f>
        <v/>
      </c>
      <c r="J308" s="11" t="str">
        <f t="shared" si="38"/>
        <v/>
      </c>
      <c r="L308" s="2" t="str">
        <f t="shared" si="39"/>
        <v/>
      </c>
      <c r="M308" s="2" t="str">
        <f t="shared" si="40"/>
        <v/>
      </c>
      <c r="N308" t="str">
        <f t="shared" si="41"/>
        <v/>
      </c>
    </row>
    <row r="309" spans="1:14" x14ac:dyDescent="0.4">
      <c r="A309" s="2" t="s">
        <v>309</v>
      </c>
      <c r="C309" s="2" t="str">
        <f t="shared" si="34"/>
        <v/>
      </c>
      <c r="D309" s="1" t="str">
        <f t="shared" si="35"/>
        <v/>
      </c>
      <c r="E309" s="2" t="str">
        <f t="shared" si="36"/>
        <v/>
      </c>
      <c r="F309" s="2" t="str">
        <f t="shared" si="37"/>
        <v/>
      </c>
      <c r="G309" s="10" t="str">
        <f>IF(L309&lt;&gt;"",SUM(L$7:L309)/COUNT(L$7:L309),"")</f>
        <v/>
      </c>
      <c r="H309" s="2" t="str">
        <f>IF($B309&lt;&gt;"",COUNTIF($L$7:$L309,1),"")</f>
        <v/>
      </c>
      <c r="I309" s="2" t="str">
        <f>IF($B309&lt;&gt;"",COUNTIF($L$7:$L309,0),"")</f>
        <v/>
      </c>
      <c r="J309" s="11" t="str">
        <f t="shared" si="38"/>
        <v/>
      </c>
      <c r="L309" s="2" t="str">
        <f t="shared" si="39"/>
        <v/>
      </c>
      <c r="M309" s="2" t="str">
        <f t="shared" si="40"/>
        <v/>
      </c>
      <c r="N309" t="str">
        <f t="shared" si="41"/>
        <v/>
      </c>
    </row>
    <row r="310" spans="1:14" x14ac:dyDescent="0.4">
      <c r="A310" s="2" t="s">
        <v>310</v>
      </c>
      <c r="C310" s="2" t="str">
        <f t="shared" si="34"/>
        <v/>
      </c>
      <c r="D310" s="1" t="str">
        <f t="shared" si="35"/>
        <v/>
      </c>
      <c r="E310" s="2" t="str">
        <f t="shared" si="36"/>
        <v/>
      </c>
      <c r="F310" s="2" t="str">
        <f t="shared" si="37"/>
        <v/>
      </c>
      <c r="G310" s="10" t="str">
        <f>IF(L310&lt;&gt;"",SUM(L$7:L310)/COUNT(L$7:L310),"")</f>
        <v/>
      </c>
      <c r="H310" s="2" t="str">
        <f>IF($B310&lt;&gt;"",COUNTIF($L$7:$L310,1),"")</f>
        <v/>
      </c>
      <c r="I310" s="2" t="str">
        <f>IF($B310&lt;&gt;"",COUNTIF($L$7:$L310,0),"")</f>
        <v/>
      </c>
      <c r="J310" s="11" t="str">
        <f t="shared" si="38"/>
        <v/>
      </c>
      <c r="L310" s="2" t="str">
        <f t="shared" si="39"/>
        <v/>
      </c>
      <c r="M310" s="2" t="str">
        <f t="shared" si="40"/>
        <v/>
      </c>
      <c r="N310" t="str">
        <f t="shared" si="41"/>
        <v/>
      </c>
    </row>
    <row r="311" spans="1:14" x14ac:dyDescent="0.4">
      <c r="A311" s="2" t="s">
        <v>311</v>
      </c>
      <c r="C311" s="2" t="str">
        <f t="shared" si="34"/>
        <v/>
      </c>
      <c r="D311" s="1" t="str">
        <f t="shared" si="35"/>
        <v/>
      </c>
      <c r="E311" s="2" t="str">
        <f t="shared" si="36"/>
        <v/>
      </c>
      <c r="F311" s="2" t="str">
        <f t="shared" si="37"/>
        <v/>
      </c>
      <c r="G311" s="10" t="str">
        <f>IF(L311&lt;&gt;"",SUM(L$7:L311)/COUNT(L$7:L311),"")</f>
        <v/>
      </c>
      <c r="H311" s="2" t="str">
        <f>IF($B311&lt;&gt;"",COUNTIF($L$7:$L311,1),"")</f>
        <v/>
      </c>
      <c r="I311" s="2" t="str">
        <f>IF($B311&lt;&gt;"",COUNTIF($L$7:$L311,0),"")</f>
        <v/>
      </c>
      <c r="J311" s="11" t="str">
        <f t="shared" si="38"/>
        <v/>
      </c>
      <c r="L311" s="2" t="str">
        <f t="shared" si="39"/>
        <v/>
      </c>
      <c r="M311" s="2" t="str">
        <f t="shared" si="40"/>
        <v/>
      </c>
      <c r="N311" t="str">
        <f t="shared" si="41"/>
        <v/>
      </c>
    </row>
    <row r="312" spans="1:14" x14ac:dyDescent="0.4">
      <c r="A312" s="2" t="s">
        <v>312</v>
      </c>
      <c r="C312" s="2" t="str">
        <f t="shared" si="34"/>
        <v/>
      </c>
      <c r="D312" s="1" t="str">
        <f t="shared" si="35"/>
        <v/>
      </c>
      <c r="E312" s="2" t="str">
        <f t="shared" si="36"/>
        <v/>
      </c>
      <c r="F312" s="2" t="str">
        <f t="shared" si="37"/>
        <v/>
      </c>
      <c r="G312" s="10" t="str">
        <f>IF(L312&lt;&gt;"",SUM(L$7:L312)/COUNT(L$7:L312),"")</f>
        <v/>
      </c>
      <c r="H312" s="2" t="str">
        <f>IF($B312&lt;&gt;"",COUNTIF($L$7:$L312,1),"")</f>
        <v/>
      </c>
      <c r="I312" s="2" t="str">
        <f>IF($B312&lt;&gt;"",COUNTIF($L$7:$L312,0),"")</f>
        <v/>
      </c>
      <c r="J312" s="11" t="str">
        <f t="shared" si="38"/>
        <v/>
      </c>
      <c r="L312" s="2" t="str">
        <f t="shared" si="39"/>
        <v/>
      </c>
      <c r="M312" s="2" t="str">
        <f t="shared" si="40"/>
        <v/>
      </c>
      <c r="N312" t="str">
        <f t="shared" si="41"/>
        <v/>
      </c>
    </row>
    <row r="313" spans="1:14" x14ac:dyDescent="0.4">
      <c r="A313" s="2" t="s">
        <v>313</v>
      </c>
      <c r="C313" s="2" t="str">
        <f t="shared" si="34"/>
        <v/>
      </c>
      <c r="D313" s="1" t="str">
        <f t="shared" si="35"/>
        <v/>
      </c>
      <c r="E313" s="2" t="str">
        <f t="shared" si="36"/>
        <v/>
      </c>
      <c r="F313" s="2" t="str">
        <f t="shared" si="37"/>
        <v/>
      </c>
      <c r="G313" s="10" t="str">
        <f>IF(L313&lt;&gt;"",SUM(L$7:L313)/COUNT(L$7:L313),"")</f>
        <v/>
      </c>
      <c r="H313" s="2" t="str">
        <f>IF($B313&lt;&gt;"",COUNTIF($L$7:$L313,1),"")</f>
        <v/>
      </c>
      <c r="I313" s="2" t="str">
        <f>IF($B313&lt;&gt;"",COUNTIF($L$7:$L313,0),"")</f>
        <v/>
      </c>
      <c r="J313" s="11" t="str">
        <f t="shared" si="38"/>
        <v/>
      </c>
      <c r="L313" s="2" t="str">
        <f t="shared" si="39"/>
        <v/>
      </c>
      <c r="M313" s="2" t="str">
        <f t="shared" si="40"/>
        <v/>
      </c>
      <c r="N313" t="str">
        <f t="shared" si="41"/>
        <v/>
      </c>
    </row>
    <row r="314" spans="1:14" x14ac:dyDescent="0.4">
      <c r="A314" s="2" t="s">
        <v>314</v>
      </c>
      <c r="C314" s="2" t="str">
        <f t="shared" si="34"/>
        <v/>
      </c>
      <c r="D314" s="1" t="str">
        <f t="shared" si="35"/>
        <v/>
      </c>
      <c r="E314" s="2" t="str">
        <f t="shared" si="36"/>
        <v/>
      </c>
      <c r="F314" s="2" t="str">
        <f t="shared" si="37"/>
        <v/>
      </c>
      <c r="G314" s="10" t="str">
        <f>IF(L314&lt;&gt;"",SUM(L$7:L314)/COUNT(L$7:L314),"")</f>
        <v/>
      </c>
      <c r="H314" s="2" t="str">
        <f>IF($B314&lt;&gt;"",COUNTIF($L$7:$L314,1),"")</f>
        <v/>
      </c>
      <c r="I314" s="2" t="str">
        <f>IF($B314&lt;&gt;"",COUNTIF($L$7:$L314,0),"")</f>
        <v/>
      </c>
      <c r="J314" s="11" t="str">
        <f t="shared" si="38"/>
        <v/>
      </c>
      <c r="L314" s="2" t="str">
        <f t="shared" si="39"/>
        <v/>
      </c>
      <c r="M314" s="2" t="str">
        <f t="shared" si="40"/>
        <v/>
      </c>
      <c r="N314" t="str">
        <f t="shared" si="41"/>
        <v/>
      </c>
    </row>
    <row r="315" spans="1:14" x14ac:dyDescent="0.4">
      <c r="A315" s="2" t="s">
        <v>315</v>
      </c>
      <c r="C315" s="2" t="str">
        <f t="shared" si="34"/>
        <v/>
      </c>
      <c r="D315" s="1" t="str">
        <f t="shared" si="35"/>
        <v/>
      </c>
      <c r="E315" s="2" t="str">
        <f t="shared" si="36"/>
        <v/>
      </c>
      <c r="F315" s="2" t="str">
        <f t="shared" si="37"/>
        <v/>
      </c>
      <c r="G315" s="10" t="str">
        <f>IF(L315&lt;&gt;"",SUM(L$7:L315)/COUNT(L$7:L315),"")</f>
        <v/>
      </c>
      <c r="H315" s="2" t="str">
        <f>IF($B315&lt;&gt;"",COUNTIF($L$7:$L315,1),"")</f>
        <v/>
      </c>
      <c r="I315" s="2" t="str">
        <f>IF($B315&lt;&gt;"",COUNTIF($L$7:$L315,0),"")</f>
        <v/>
      </c>
      <c r="J315" s="11" t="str">
        <f t="shared" si="38"/>
        <v/>
      </c>
      <c r="L315" s="2" t="str">
        <f t="shared" si="39"/>
        <v/>
      </c>
      <c r="M315" s="2" t="str">
        <f t="shared" si="40"/>
        <v/>
      </c>
      <c r="N315" t="str">
        <f t="shared" si="41"/>
        <v/>
      </c>
    </row>
    <row r="316" spans="1:14" x14ac:dyDescent="0.4">
      <c r="A316" s="2" t="s">
        <v>316</v>
      </c>
      <c r="C316" s="2" t="str">
        <f t="shared" si="34"/>
        <v/>
      </c>
      <c r="D316" s="1" t="str">
        <f t="shared" si="35"/>
        <v/>
      </c>
      <c r="E316" s="2" t="str">
        <f t="shared" si="36"/>
        <v/>
      </c>
      <c r="F316" s="2" t="str">
        <f t="shared" si="37"/>
        <v/>
      </c>
      <c r="G316" s="10" t="str">
        <f>IF(L316&lt;&gt;"",SUM(L$7:L316)/COUNT(L$7:L316),"")</f>
        <v/>
      </c>
      <c r="H316" s="2" t="str">
        <f>IF($B316&lt;&gt;"",COUNTIF($L$7:$L316,1),"")</f>
        <v/>
      </c>
      <c r="I316" s="2" t="str">
        <f>IF($B316&lt;&gt;"",COUNTIF($L$7:$L316,0),"")</f>
        <v/>
      </c>
      <c r="J316" s="11" t="str">
        <f t="shared" si="38"/>
        <v/>
      </c>
      <c r="L316" s="2" t="str">
        <f t="shared" si="39"/>
        <v/>
      </c>
      <c r="M316" s="2" t="str">
        <f t="shared" si="40"/>
        <v/>
      </c>
      <c r="N316" t="str">
        <f t="shared" si="41"/>
        <v/>
      </c>
    </row>
    <row r="317" spans="1:14" x14ac:dyDescent="0.4">
      <c r="A317" s="2" t="s">
        <v>317</v>
      </c>
      <c r="C317" s="2" t="str">
        <f t="shared" si="34"/>
        <v/>
      </c>
      <c r="D317" s="1" t="str">
        <f t="shared" si="35"/>
        <v/>
      </c>
      <c r="E317" s="2" t="str">
        <f t="shared" si="36"/>
        <v/>
      </c>
      <c r="F317" s="2" t="str">
        <f t="shared" si="37"/>
        <v/>
      </c>
      <c r="G317" s="10" t="str">
        <f>IF(L317&lt;&gt;"",SUM(L$7:L317)/COUNT(L$7:L317),"")</f>
        <v/>
      </c>
      <c r="H317" s="2" t="str">
        <f>IF($B317&lt;&gt;"",COUNTIF($L$7:$L317,1),"")</f>
        <v/>
      </c>
      <c r="I317" s="2" t="str">
        <f>IF($B317&lt;&gt;"",COUNTIF($L$7:$L317,0),"")</f>
        <v/>
      </c>
      <c r="J317" s="11" t="str">
        <f t="shared" si="38"/>
        <v/>
      </c>
      <c r="L317" s="2" t="str">
        <f t="shared" si="39"/>
        <v/>
      </c>
      <c r="M317" s="2" t="str">
        <f t="shared" si="40"/>
        <v/>
      </c>
      <c r="N317" t="str">
        <f t="shared" si="41"/>
        <v/>
      </c>
    </row>
    <row r="318" spans="1:14" x14ac:dyDescent="0.4">
      <c r="A318" s="2" t="s">
        <v>318</v>
      </c>
      <c r="C318" s="2" t="str">
        <f t="shared" si="34"/>
        <v/>
      </c>
      <c r="D318" s="1" t="str">
        <f t="shared" si="35"/>
        <v/>
      </c>
      <c r="E318" s="2" t="str">
        <f t="shared" si="36"/>
        <v/>
      </c>
      <c r="F318" s="2" t="str">
        <f t="shared" si="37"/>
        <v/>
      </c>
      <c r="G318" s="10" t="str">
        <f>IF(L318&lt;&gt;"",SUM(L$7:L318)/COUNT(L$7:L318),"")</f>
        <v/>
      </c>
      <c r="H318" s="2" t="str">
        <f>IF($B318&lt;&gt;"",COUNTIF($L$7:$L318,1),"")</f>
        <v/>
      </c>
      <c r="I318" s="2" t="str">
        <f>IF($B318&lt;&gt;"",COUNTIF($L$7:$L318,0),"")</f>
        <v/>
      </c>
      <c r="J318" s="11" t="str">
        <f t="shared" si="38"/>
        <v/>
      </c>
      <c r="L318" s="2" t="str">
        <f t="shared" si="39"/>
        <v/>
      </c>
      <c r="M318" s="2" t="str">
        <f t="shared" si="40"/>
        <v/>
      </c>
      <c r="N318" t="str">
        <f t="shared" si="41"/>
        <v/>
      </c>
    </row>
    <row r="319" spans="1:14" x14ac:dyDescent="0.4">
      <c r="A319" s="2" t="s">
        <v>319</v>
      </c>
      <c r="C319" s="2" t="str">
        <f t="shared" si="34"/>
        <v/>
      </c>
      <c r="D319" s="1" t="str">
        <f t="shared" si="35"/>
        <v/>
      </c>
      <c r="E319" s="2" t="str">
        <f t="shared" si="36"/>
        <v/>
      </c>
      <c r="F319" s="2" t="str">
        <f t="shared" si="37"/>
        <v/>
      </c>
      <c r="G319" s="10" t="str">
        <f>IF(L319&lt;&gt;"",SUM(L$7:L319)/COUNT(L$7:L319),"")</f>
        <v/>
      </c>
      <c r="H319" s="2" t="str">
        <f>IF($B319&lt;&gt;"",COUNTIF($L$7:$L319,1),"")</f>
        <v/>
      </c>
      <c r="I319" s="2" t="str">
        <f>IF($B319&lt;&gt;"",COUNTIF($L$7:$L319,0),"")</f>
        <v/>
      </c>
      <c r="J319" s="11" t="str">
        <f t="shared" si="38"/>
        <v/>
      </c>
      <c r="L319" s="2" t="str">
        <f t="shared" si="39"/>
        <v/>
      </c>
      <c r="M319" s="2" t="str">
        <f t="shared" si="40"/>
        <v/>
      </c>
      <c r="N319" t="str">
        <f t="shared" si="41"/>
        <v/>
      </c>
    </row>
    <row r="320" spans="1:14" x14ac:dyDescent="0.4">
      <c r="A320" s="2" t="s">
        <v>320</v>
      </c>
      <c r="C320" s="2" t="str">
        <f t="shared" si="34"/>
        <v/>
      </c>
      <c r="D320" s="1" t="str">
        <f t="shared" si="35"/>
        <v/>
      </c>
      <c r="E320" s="2" t="str">
        <f t="shared" si="36"/>
        <v/>
      </c>
      <c r="F320" s="2" t="str">
        <f t="shared" si="37"/>
        <v/>
      </c>
      <c r="G320" s="10" t="str">
        <f>IF(L320&lt;&gt;"",SUM(L$7:L320)/COUNT(L$7:L320),"")</f>
        <v/>
      </c>
      <c r="H320" s="2" t="str">
        <f>IF($B320&lt;&gt;"",COUNTIF($L$7:$L320,1),"")</f>
        <v/>
      </c>
      <c r="I320" s="2" t="str">
        <f>IF($B320&lt;&gt;"",COUNTIF($L$7:$L320,0),"")</f>
        <v/>
      </c>
      <c r="J320" s="11" t="str">
        <f t="shared" si="38"/>
        <v/>
      </c>
      <c r="L320" s="2" t="str">
        <f t="shared" si="39"/>
        <v/>
      </c>
      <c r="M320" s="2" t="str">
        <f t="shared" si="40"/>
        <v/>
      </c>
      <c r="N320" t="str">
        <f t="shared" si="41"/>
        <v/>
      </c>
    </row>
    <row r="321" spans="1:14" x14ac:dyDescent="0.4">
      <c r="A321" s="2" t="s">
        <v>321</v>
      </c>
      <c r="C321" s="2" t="str">
        <f t="shared" si="34"/>
        <v/>
      </c>
      <c r="D321" s="1" t="str">
        <f t="shared" si="35"/>
        <v/>
      </c>
      <c r="E321" s="2" t="str">
        <f t="shared" si="36"/>
        <v/>
      </c>
      <c r="F321" s="2" t="str">
        <f t="shared" si="37"/>
        <v/>
      </c>
      <c r="G321" s="10" t="str">
        <f>IF(L321&lt;&gt;"",SUM(L$7:L321)/COUNT(L$7:L321),"")</f>
        <v/>
      </c>
      <c r="H321" s="2" t="str">
        <f>IF($B321&lt;&gt;"",COUNTIF($L$7:$L321,1),"")</f>
        <v/>
      </c>
      <c r="I321" s="2" t="str">
        <f>IF($B321&lt;&gt;"",COUNTIF($L$7:$L321,0),"")</f>
        <v/>
      </c>
      <c r="J321" s="11" t="str">
        <f t="shared" si="38"/>
        <v/>
      </c>
      <c r="L321" s="2" t="str">
        <f t="shared" si="39"/>
        <v/>
      </c>
      <c r="M321" s="2" t="str">
        <f t="shared" si="40"/>
        <v/>
      </c>
      <c r="N321" t="str">
        <f t="shared" si="41"/>
        <v/>
      </c>
    </row>
    <row r="322" spans="1:14" x14ac:dyDescent="0.4">
      <c r="A322" s="2" t="s">
        <v>322</v>
      </c>
      <c r="C322" s="2" t="str">
        <f t="shared" si="34"/>
        <v/>
      </c>
      <c r="D322" s="1" t="str">
        <f t="shared" si="35"/>
        <v/>
      </c>
      <c r="E322" s="2" t="str">
        <f t="shared" si="36"/>
        <v/>
      </c>
      <c r="F322" s="2" t="str">
        <f t="shared" si="37"/>
        <v/>
      </c>
      <c r="G322" s="10" t="str">
        <f>IF(L322&lt;&gt;"",SUM(L$7:L322)/COUNT(L$7:L322),"")</f>
        <v/>
      </c>
      <c r="H322" s="2" t="str">
        <f>IF($B322&lt;&gt;"",COUNTIF($L$7:$L322,1),"")</f>
        <v/>
      </c>
      <c r="I322" s="2" t="str">
        <f>IF($B322&lt;&gt;"",COUNTIF($L$7:$L322,0),"")</f>
        <v/>
      </c>
      <c r="J322" s="11" t="str">
        <f t="shared" si="38"/>
        <v/>
      </c>
      <c r="L322" s="2" t="str">
        <f t="shared" si="39"/>
        <v/>
      </c>
      <c r="M322" s="2" t="str">
        <f t="shared" si="40"/>
        <v/>
      </c>
      <c r="N322" t="str">
        <f t="shared" si="41"/>
        <v/>
      </c>
    </row>
    <row r="323" spans="1:14" x14ac:dyDescent="0.4">
      <c r="A323" s="2" t="s">
        <v>323</v>
      </c>
      <c r="C323" s="2" t="str">
        <f t="shared" ref="C323:C386" si="42">IF(B318&lt;&gt;"",B318,"")</f>
        <v/>
      </c>
      <c r="D323" s="1" t="str">
        <f t="shared" ref="D323:D386" si="43">IF(B323&lt;&gt;"",IF(B323=C323,"+","-"),"")</f>
        <v/>
      </c>
      <c r="E323" s="2" t="str">
        <f t="shared" ref="E323:E386" si="44">IF(D322&lt;&gt;"",IF(C323=99,E322,IF(D322="+",IF(C323="P","P","B"),IF(C323="B","P","B"))),"")</f>
        <v/>
      </c>
      <c r="F323" s="2" t="str">
        <f t="shared" ref="F323:F386" si="45">IF(B322&lt;&gt;"",(LEFT(N322,FIND(",",N322)-1)+MID(N322,FIND("m", SUBSTITUTE($N322, ",", "m", LEN($N322) - LEN(SUBSTITUTE($N322, ",", ""))))+1,20))*B$1,"")</f>
        <v/>
      </c>
      <c r="G323" s="10" t="str">
        <f>IF(L323&lt;&gt;"",SUM(L$7:L323)/COUNT(L$7:L323),"")</f>
        <v/>
      </c>
      <c r="H323" s="2" t="str">
        <f>IF($B323&lt;&gt;"",COUNTIF($L$7:$L323,1),"")</f>
        <v/>
      </c>
      <c r="I323" s="2" t="str">
        <f>IF($B323&lt;&gt;"",COUNTIF($L$7:$L323,0),"")</f>
        <v/>
      </c>
      <c r="J323" s="11" t="str">
        <f t="shared" ref="J323:J386" si="46">IF(B323&lt;&gt;"",IF(B323=E323,J322+F323,J322-F323),"")</f>
        <v/>
      </c>
      <c r="L323" s="2" t="str">
        <f t="shared" ref="L323:L386" si="47">IF(B323&lt;&gt;"",IF(B323=E323,1,0),"")</f>
        <v/>
      </c>
      <c r="M323" s="2" t="str">
        <f t="shared" ref="M323:M386" si="48">IF(B323&lt;&gt;"",IF(L323&lt;&gt;L322,1,M322+1),"")</f>
        <v/>
      </c>
      <c r="N323" t="str">
        <f t="shared" ref="N323:N386" si="49">IF(B323&lt;&gt;"",IF(L323=0,N322&amp;","&amp;LEFT(N322,FIND(",",N322)-1)+MID(N322,FIND("m", SUBSTITUTE($N322, ",", "m", LEN($N322) - LEN(SUBSTITUTE($N322, ",", ""))))+1,20),IF(LEN(N322) - LEN(SUBSTITUTE(N322, ",", ""))&lt;=2,"1,2,3",MID(N322,FIND(",",N322,1)+1,FIND("m", SUBSTITUTE($N322, ",", "m", LEN($N322) - LEN(SUBSTITUTE($N322, ",", ""))))-FIND(",",N322,1)-1))),"")</f>
        <v/>
      </c>
    </row>
    <row r="324" spans="1:14" x14ac:dyDescent="0.4">
      <c r="A324" s="2" t="s">
        <v>324</v>
      </c>
      <c r="C324" s="2" t="str">
        <f t="shared" si="42"/>
        <v/>
      </c>
      <c r="D324" s="1" t="str">
        <f t="shared" si="43"/>
        <v/>
      </c>
      <c r="E324" s="2" t="str">
        <f t="shared" si="44"/>
        <v/>
      </c>
      <c r="F324" s="2" t="str">
        <f t="shared" si="45"/>
        <v/>
      </c>
      <c r="G324" s="10" t="str">
        <f>IF(L324&lt;&gt;"",SUM(L$7:L324)/COUNT(L$7:L324),"")</f>
        <v/>
      </c>
      <c r="H324" s="2" t="str">
        <f>IF($B324&lt;&gt;"",COUNTIF($L$7:$L324,1),"")</f>
        <v/>
      </c>
      <c r="I324" s="2" t="str">
        <f>IF($B324&lt;&gt;"",COUNTIF($L$7:$L324,0),"")</f>
        <v/>
      </c>
      <c r="J324" s="11" t="str">
        <f t="shared" si="46"/>
        <v/>
      </c>
      <c r="L324" s="2" t="str">
        <f t="shared" si="47"/>
        <v/>
      </c>
      <c r="M324" s="2" t="str">
        <f t="shared" si="48"/>
        <v/>
      </c>
      <c r="N324" t="str">
        <f t="shared" si="49"/>
        <v/>
      </c>
    </row>
    <row r="325" spans="1:14" x14ac:dyDescent="0.4">
      <c r="A325" s="2" t="s">
        <v>325</v>
      </c>
      <c r="C325" s="2" t="str">
        <f t="shared" si="42"/>
        <v/>
      </c>
      <c r="D325" s="1" t="str">
        <f t="shared" si="43"/>
        <v/>
      </c>
      <c r="E325" s="2" t="str">
        <f t="shared" si="44"/>
        <v/>
      </c>
      <c r="F325" s="2" t="str">
        <f t="shared" si="45"/>
        <v/>
      </c>
      <c r="G325" s="10" t="str">
        <f>IF(L325&lt;&gt;"",SUM(L$7:L325)/COUNT(L$7:L325),"")</f>
        <v/>
      </c>
      <c r="H325" s="2" t="str">
        <f>IF($B325&lt;&gt;"",COUNTIF($L$7:$L325,1),"")</f>
        <v/>
      </c>
      <c r="I325" s="2" t="str">
        <f>IF($B325&lt;&gt;"",COUNTIF($L$7:$L325,0),"")</f>
        <v/>
      </c>
      <c r="J325" s="11" t="str">
        <f t="shared" si="46"/>
        <v/>
      </c>
      <c r="L325" s="2" t="str">
        <f t="shared" si="47"/>
        <v/>
      </c>
      <c r="M325" s="2" t="str">
        <f t="shared" si="48"/>
        <v/>
      </c>
      <c r="N325" t="str">
        <f t="shared" si="49"/>
        <v/>
      </c>
    </row>
    <row r="326" spans="1:14" x14ac:dyDescent="0.4">
      <c r="A326" s="2" t="s">
        <v>326</v>
      </c>
      <c r="C326" s="2" t="str">
        <f t="shared" si="42"/>
        <v/>
      </c>
      <c r="D326" s="1" t="str">
        <f t="shared" si="43"/>
        <v/>
      </c>
      <c r="E326" s="2" t="str">
        <f t="shared" si="44"/>
        <v/>
      </c>
      <c r="F326" s="2" t="str">
        <f t="shared" si="45"/>
        <v/>
      </c>
      <c r="G326" s="10" t="str">
        <f>IF(L326&lt;&gt;"",SUM(L$7:L326)/COUNT(L$7:L326),"")</f>
        <v/>
      </c>
      <c r="H326" s="2" t="str">
        <f>IF($B326&lt;&gt;"",COUNTIF($L$7:$L326,1),"")</f>
        <v/>
      </c>
      <c r="I326" s="2" t="str">
        <f>IF($B326&lt;&gt;"",COUNTIF($L$7:$L326,0),"")</f>
        <v/>
      </c>
      <c r="J326" s="11" t="str">
        <f t="shared" si="46"/>
        <v/>
      </c>
      <c r="L326" s="2" t="str">
        <f t="shared" si="47"/>
        <v/>
      </c>
      <c r="M326" s="2" t="str">
        <f t="shared" si="48"/>
        <v/>
      </c>
      <c r="N326" t="str">
        <f t="shared" si="49"/>
        <v/>
      </c>
    </row>
    <row r="327" spans="1:14" x14ac:dyDescent="0.4">
      <c r="A327" s="2" t="s">
        <v>327</v>
      </c>
      <c r="C327" s="2" t="str">
        <f t="shared" si="42"/>
        <v/>
      </c>
      <c r="D327" s="1" t="str">
        <f t="shared" si="43"/>
        <v/>
      </c>
      <c r="E327" s="2" t="str">
        <f t="shared" si="44"/>
        <v/>
      </c>
      <c r="F327" s="2" t="str">
        <f t="shared" si="45"/>
        <v/>
      </c>
      <c r="G327" s="10" t="str">
        <f>IF(L327&lt;&gt;"",SUM(L$7:L327)/COUNT(L$7:L327),"")</f>
        <v/>
      </c>
      <c r="H327" s="2" t="str">
        <f>IF($B327&lt;&gt;"",COUNTIF($L$7:$L327,1),"")</f>
        <v/>
      </c>
      <c r="I327" s="2" t="str">
        <f>IF($B327&lt;&gt;"",COUNTIF($L$7:$L327,0),"")</f>
        <v/>
      </c>
      <c r="J327" s="11" t="str">
        <f t="shared" si="46"/>
        <v/>
      </c>
      <c r="L327" s="2" t="str">
        <f t="shared" si="47"/>
        <v/>
      </c>
      <c r="M327" s="2" t="str">
        <f t="shared" si="48"/>
        <v/>
      </c>
      <c r="N327" t="str">
        <f t="shared" si="49"/>
        <v/>
      </c>
    </row>
    <row r="328" spans="1:14" x14ac:dyDescent="0.4">
      <c r="A328" s="2" t="s">
        <v>328</v>
      </c>
      <c r="C328" s="2" t="str">
        <f t="shared" si="42"/>
        <v/>
      </c>
      <c r="D328" s="1" t="str">
        <f t="shared" si="43"/>
        <v/>
      </c>
      <c r="E328" s="2" t="str">
        <f t="shared" si="44"/>
        <v/>
      </c>
      <c r="F328" s="2" t="str">
        <f t="shared" si="45"/>
        <v/>
      </c>
      <c r="G328" s="10" t="str">
        <f>IF(L328&lt;&gt;"",SUM(L$7:L328)/COUNT(L$7:L328),"")</f>
        <v/>
      </c>
      <c r="H328" s="2" t="str">
        <f>IF($B328&lt;&gt;"",COUNTIF($L$7:$L328,1),"")</f>
        <v/>
      </c>
      <c r="I328" s="2" t="str">
        <f>IF($B328&lt;&gt;"",COUNTIF($L$7:$L328,0),"")</f>
        <v/>
      </c>
      <c r="J328" s="11" t="str">
        <f t="shared" si="46"/>
        <v/>
      </c>
      <c r="L328" s="2" t="str">
        <f t="shared" si="47"/>
        <v/>
      </c>
      <c r="M328" s="2" t="str">
        <f t="shared" si="48"/>
        <v/>
      </c>
      <c r="N328" t="str">
        <f t="shared" si="49"/>
        <v/>
      </c>
    </row>
    <row r="329" spans="1:14" x14ac:dyDescent="0.4">
      <c r="A329" s="2" t="s">
        <v>329</v>
      </c>
      <c r="C329" s="2" t="str">
        <f t="shared" si="42"/>
        <v/>
      </c>
      <c r="D329" s="1" t="str">
        <f t="shared" si="43"/>
        <v/>
      </c>
      <c r="E329" s="2" t="str">
        <f t="shared" si="44"/>
        <v/>
      </c>
      <c r="F329" s="2" t="str">
        <f t="shared" si="45"/>
        <v/>
      </c>
      <c r="G329" s="10" t="str">
        <f>IF(L329&lt;&gt;"",SUM(L$7:L329)/COUNT(L$7:L329),"")</f>
        <v/>
      </c>
      <c r="H329" s="2" t="str">
        <f>IF($B329&lt;&gt;"",COUNTIF($L$7:$L329,1),"")</f>
        <v/>
      </c>
      <c r="I329" s="2" t="str">
        <f>IF($B329&lt;&gt;"",COUNTIF($L$7:$L329,0),"")</f>
        <v/>
      </c>
      <c r="J329" s="11" t="str">
        <f t="shared" si="46"/>
        <v/>
      </c>
      <c r="L329" s="2" t="str">
        <f t="shared" si="47"/>
        <v/>
      </c>
      <c r="M329" s="2" t="str">
        <f t="shared" si="48"/>
        <v/>
      </c>
      <c r="N329" t="str">
        <f t="shared" si="49"/>
        <v/>
      </c>
    </row>
    <row r="330" spans="1:14" x14ac:dyDescent="0.4">
      <c r="A330" s="2" t="s">
        <v>330</v>
      </c>
      <c r="C330" s="2" t="str">
        <f t="shared" si="42"/>
        <v/>
      </c>
      <c r="D330" s="1" t="str">
        <f t="shared" si="43"/>
        <v/>
      </c>
      <c r="E330" s="2" t="str">
        <f t="shared" si="44"/>
        <v/>
      </c>
      <c r="F330" s="2" t="str">
        <f t="shared" si="45"/>
        <v/>
      </c>
      <c r="G330" s="10" t="str">
        <f>IF(L330&lt;&gt;"",SUM(L$7:L330)/COUNT(L$7:L330),"")</f>
        <v/>
      </c>
      <c r="H330" s="2" t="str">
        <f>IF($B330&lt;&gt;"",COUNTIF($L$7:$L330,1),"")</f>
        <v/>
      </c>
      <c r="I330" s="2" t="str">
        <f>IF($B330&lt;&gt;"",COUNTIF($L$7:$L330,0),"")</f>
        <v/>
      </c>
      <c r="J330" s="11" t="str">
        <f t="shared" si="46"/>
        <v/>
      </c>
      <c r="L330" s="2" t="str">
        <f t="shared" si="47"/>
        <v/>
      </c>
      <c r="M330" s="2" t="str">
        <f t="shared" si="48"/>
        <v/>
      </c>
      <c r="N330" t="str">
        <f t="shared" si="49"/>
        <v/>
      </c>
    </row>
    <row r="331" spans="1:14" x14ac:dyDescent="0.4">
      <c r="A331" s="2" t="s">
        <v>331</v>
      </c>
      <c r="C331" s="2" t="str">
        <f t="shared" si="42"/>
        <v/>
      </c>
      <c r="D331" s="1" t="str">
        <f t="shared" si="43"/>
        <v/>
      </c>
      <c r="E331" s="2" t="str">
        <f t="shared" si="44"/>
        <v/>
      </c>
      <c r="F331" s="2" t="str">
        <f t="shared" si="45"/>
        <v/>
      </c>
      <c r="G331" s="10" t="str">
        <f>IF(L331&lt;&gt;"",SUM(L$7:L331)/COUNT(L$7:L331),"")</f>
        <v/>
      </c>
      <c r="H331" s="2" t="str">
        <f>IF($B331&lt;&gt;"",COUNTIF($L$7:$L331,1),"")</f>
        <v/>
      </c>
      <c r="I331" s="2" t="str">
        <f>IF($B331&lt;&gt;"",COUNTIF($L$7:$L331,0),"")</f>
        <v/>
      </c>
      <c r="J331" s="11" t="str">
        <f t="shared" si="46"/>
        <v/>
      </c>
      <c r="L331" s="2" t="str">
        <f t="shared" si="47"/>
        <v/>
      </c>
      <c r="M331" s="2" t="str">
        <f t="shared" si="48"/>
        <v/>
      </c>
      <c r="N331" t="str">
        <f t="shared" si="49"/>
        <v/>
      </c>
    </row>
    <row r="332" spans="1:14" x14ac:dyDescent="0.4">
      <c r="A332" s="2" t="s">
        <v>332</v>
      </c>
      <c r="C332" s="2" t="str">
        <f t="shared" si="42"/>
        <v/>
      </c>
      <c r="D332" s="1" t="str">
        <f t="shared" si="43"/>
        <v/>
      </c>
      <c r="E332" s="2" t="str">
        <f t="shared" si="44"/>
        <v/>
      </c>
      <c r="F332" s="2" t="str">
        <f t="shared" si="45"/>
        <v/>
      </c>
      <c r="G332" s="10" t="str">
        <f>IF(L332&lt;&gt;"",SUM(L$7:L332)/COUNT(L$7:L332),"")</f>
        <v/>
      </c>
      <c r="H332" s="2" t="str">
        <f>IF($B332&lt;&gt;"",COUNTIF($L$7:$L332,1),"")</f>
        <v/>
      </c>
      <c r="I332" s="2" t="str">
        <f>IF($B332&lt;&gt;"",COUNTIF($L$7:$L332,0),"")</f>
        <v/>
      </c>
      <c r="J332" s="11" t="str">
        <f t="shared" si="46"/>
        <v/>
      </c>
      <c r="L332" s="2" t="str">
        <f t="shared" si="47"/>
        <v/>
      </c>
      <c r="M332" s="2" t="str">
        <f t="shared" si="48"/>
        <v/>
      </c>
      <c r="N332" t="str">
        <f t="shared" si="49"/>
        <v/>
      </c>
    </row>
    <row r="333" spans="1:14" x14ac:dyDescent="0.4">
      <c r="A333" s="2" t="s">
        <v>333</v>
      </c>
      <c r="C333" s="2" t="str">
        <f t="shared" si="42"/>
        <v/>
      </c>
      <c r="D333" s="1" t="str">
        <f t="shared" si="43"/>
        <v/>
      </c>
      <c r="E333" s="2" t="str">
        <f t="shared" si="44"/>
        <v/>
      </c>
      <c r="F333" s="2" t="str">
        <f t="shared" si="45"/>
        <v/>
      </c>
      <c r="G333" s="10" t="str">
        <f>IF(L333&lt;&gt;"",SUM(L$7:L333)/COUNT(L$7:L333),"")</f>
        <v/>
      </c>
      <c r="H333" s="2" t="str">
        <f>IF($B333&lt;&gt;"",COUNTIF($L$7:$L333,1),"")</f>
        <v/>
      </c>
      <c r="I333" s="2" t="str">
        <f>IF($B333&lt;&gt;"",COUNTIF($L$7:$L333,0),"")</f>
        <v/>
      </c>
      <c r="J333" s="11" t="str">
        <f t="shared" si="46"/>
        <v/>
      </c>
      <c r="L333" s="2" t="str">
        <f t="shared" si="47"/>
        <v/>
      </c>
      <c r="M333" s="2" t="str">
        <f t="shared" si="48"/>
        <v/>
      </c>
      <c r="N333" t="str">
        <f t="shared" si="49"/>
        <v/>
      </c>
    </row>
    <row r="334" spans="1:14" x14ac:dyDescent="0.4">
      <c r="A334" s="2" t="s">
        <v>334</v>
      </c>
      <c r="C334" s="2" t="str">
        <f t="shared" si="42"/>
        <v/>
      </c>
      <c r="D334" s="1" t="str">
        <f t="shared" si="43"/>
        <v/>
      </c>
      <c r="E334" s="2" t="str">
        <f t="shared" si="44"/>
        <v/>
      </c>
      <c r="F334" s="2" t="str">
        <f t="shared" si="45"/>
        <v/>
      </c>
      <c r="G334" s="10" t="str">
        <f>IF(L334&lt;&gt;"",SUM(L$7:L334)/COUNT(L$7:L334),"")</f>
        <v/>
      </c>
      <c r="H334" s="2" t="str">
        <f>IF($B334&lt;&gt;"",COUNTIF($L$7:$L334,1),"")</f>
        <v/>
      </c>
      <c r="I334" s="2" t="str">
        <f>IF($B334&lt;&gt;"",COUNTIF($L$7:$L334,0),"")</f>
        <v/>
      </c>
      <c r="J334" s="11" t="str">
        <f t="shared" si="46"/>
        <v/>
      </c>
      <c r="L334" s="2" t="str">
        <f t="shared" si="47"/>
        <v/>
      </c>
      <c r="M334" s="2" t="str">
        <f t="shared" si="48"/>
        <v/>
      </c>
      <c r="N334" t="str">
        <f t="shared" si="49"/>
        <v/>
      </c>
    </row>
    <row r="335" spans="1:14" x14ac:dyDescent="0.4">
      <c r="A335" s="2" t="s">
        <v>335</v>
      </c>
      <c r="C335" s="2" t="str">
        <f t="shared" si="42"/>
        <v/>
      </c>
      <c r="D335" s="1" t="str">
        <f t="shared" si="43"/>
        <v/>
      </c>
      <c r="E335" s="2" t="str">
        <f t="shared" si="44"/>
        <v/>
      </c>
      <c r="F335" s="2" t="str">
        <f t="shared" si="45"/>
        <v/>
      </c>
      <c r="G335" s="10" t="str">
        <f>IF(L335&lt;&gt;"",SUM(L$7:L335)/COUNT(L$7:L335),"")</f>
        <v/>
      </c>
      <c r="H335" s="2" t="str">
        <f>IF($B335&lt;&gt;"",COUNTIF($L$7:$L335,1),"")</f>
        <v/>
      </c>
      <c r="I335" s="2" t="str">
        <f>IF($B335&lt;&gt;"",COUNTIF($L$7:$L335,0),"")</f>
        <v/>
      </c>
      <c r="J335" s="11" t="str">
        <f t="shared" si="46"/>
        <v/>
      </c>
      <c r="L335" s="2" t="str">
        <f t="shared" si="47"/>
        <v/>
      </c>
      <c r="M335" s="2" t="str">
        <f t="shared" si="48"/>
        <v/>
      </c>
      <c r="N335" t="str">
        <f t="shared" si="49"/>
        <v/>
      </c>
    </row>
    <row r="336" spans="1:14" x14ac:dyDescent="0.4">
      <c r="A336" s="2" t="s">
        <v>336</v>
      </c>
      <c r="C336" s="2" t="str">
        <f t="shared" si="42"/>
        <v/>
      </c>
      <c r="D336" s="1" t="str">
        <f t="shared" si="43"/>
        <v/>
      </c>
      <c r="E336" s="2" t="str">
        <f t="shared" si="44"/>
        <v/>
      </c>
      <c r="F336" s="2" t="str">
        <f t="shared" si="45"/>
        <v/>
      </c>
      <c r="G336" s="10" t="str">
        <f>IF(L336&lt;&gt;"",SUM(L$7:L336)/COUNT(L$7:L336),"")</f>
        <v/>
      </c>
      <c r="H336" s="2" t="str">
        <f>IF($B336&lt;&gt;"",COUNTIF($L$7:$L336,1),"")</f>
        <v/>
      </c>
      <c r="I336" s="2" t="str">
        <f>IF($B336&lt;&gt;"",COUNTIF($L$7:$L336,0),"")</f>
        <v/>
      </c>
      <c r="J336" s="11" t="str">
        <f t="shared" si="46"/>
        <v/>
      </c>
      <c r="L336" s="2" t="str">
        <f t="shared" si="47"/>
        <v/>
      </c>
      <c r="M336" s="2" t="str">
        <f t="shared" si="48"/>
        <v/>
      </c>
      <c r="N336" t="str">
        <f t="shared" si="49"/>
        <v/>
      </c>
    </row>
    <row r="337" spans="1:14" x14ac:dyDescent="0.4">
      <c r="A337" s="2" t="s">
        <v>337</v>
      </c>
      <c r="C337" s="2" t="str">
        <f t="shared" si="42"/>
        <v/>
      </c>
      <c r="D337" s="1" t="str">
        <f t="shared" si="43"/>
        <v/>
      </c>
      <c r="E337" s="2" t="str">
        <f t="shared" si="44"/>
        <v/>
      </c>
      <c r="F337" s="2" t="str">
        <f t="shared" si="45"/>
        <v/>
      </c>
      <c r="G337" s="10" t="str">
        <f>IF(L337&lt;&gt;"",SUM(L$7:L337)/COUNT(L$7:L337),"")</f>
        <v/>
      </c>
      <c r="H337" s="2" t="str">
        <f>IF($B337&lt;&gt;"",COUNTIF($L$7:$L337,1),"")</f>
        <v/>
      </c>
      <c r="I337" s="2" t="str">
        <f>IF($B337&lt;&gt;"",COUNTIF($L$7:$L337,0),"")</f>
        <v/>
      </c>
      <c r="J337" s="11" t="str">
        <f t="shared" si="46"/>
        <v/>
      </c>
      <c r="L337" s="2" t="str">
        <f t="shared" si="47"/>
        <v/>
      </c>
      <c r="M337" s="2" t="str">
        <f t="shared" si="48"/>
        <v/>
      </c>
      <c r="N337" t="str">
        <f t="shared" si="49"/>
        <v/>
      </c>
    </row>
    <row r="338" spans="1:14" x14ac:dyDescent="0.4">
      <c r="A338" s="2" t="s">
        <v>338</v>
      </c>
      <c r="C338" s="2" t="str">
        <f t="shared" si="42"/>
        <v/>
      </c>
      <c r="D338" s="1" t="str">
        <f t="shared" si="43"/>
        <v/>
      </c>
      <c r="E338" s="2" t="str">
        <f t="shared" si="44"/>
        <v/>
      </c>
      <c r="F338" s="2" t="str">
        <f t="shared" si="45"/>
        <v/>
      </c>
      <c r="G338" s="10" t="str">
        <f>IF(L338&lt;&gt;"",SUM(L$7:L338)/COUNT(L$7:L338),"")</f>
        <v/>
      </c>
      <c r="H338" s="2" t="str">
        <f>IF($B338&lt;&gt;"",COUNTIF($L$7:$L338,1),"")</f>
        <v/>
      </c>
      <c r="I338" s="2" t="str">
        <f>IF($B338&lt;&gt;"",COUNTIF($L$7:$L338,0),"")</f>
        <v/>
      </c>
      <c r="J338" s="11" t="str">
        <f t="shared" si="46"/>
        <v/>
      </c>
      <c r="L338" s="2" t="str">
        <f t="shared" si="47"/>
        <v/>
      </c>
      <c r="M338" s="2" t="str">
        <f t="shared" si="48"/>
        <v/>
      </c>
      <c r="N338" t="str">
        <f t="shared" si="49"/>
        <v/>
      </c>
    </row>
    <row r="339" spans="1:14" x14ac:dyDescent="0.4">
      <c r="A339" s="2" t="s">
        <v>339</v>
      </c>
      <c r="C339" s="2" t="str">
        <f t="shared" si="42"/>
        <v/>
      </c>
      <c r="D339" s="1" t="str">
        <f t="shared" si="43"/>
        <v/>
      </c>
      <c r="E339" s="2" t="str">
        <f t="shared" si="44"/>
        <v/>
      </c>
      <c r="F339" s="2" t="str">
        <f t="shared" si="45"/>
        <v/>
      </c>
      <c r="G339" s="10" t="str">
        <f>IF(L339&lt;&gt;"",SUM(L$7:L339)/COUNT(L$7:L339),"")</f>
        <v/>
      </c>
      <c r="H339" s="2" t="str">
        <f>IF($B339&lt;&gt;"",COUNTIF($L$7:$L339,1),"")</f>
        <v/>
      </c>
      <c r="I339" s="2" t="str">
        <f>IF($B339&lt;&gt;"",COUNTIF($L$7:$L339,0),"")</f>
        <v/>
      </c>
      <c r="J339" s="11" t="str">
        <f t="shared" si="46"/>
        <v/>
      </c>
      <c r="L339" s="2" t="str">
        <f t="shared" si="47"/>
        <v/>
      </c>
      <c r="M339" s="2" t="str">
        <f t="shared" si="48"/>
        <v/>
      </c>
      <c r="N339" t="str">
        <f t="shared" si="49"/>
        <v/>
      </c>
    </row>
    <row r="340" spans="1:14" x14ac:dyDescent="0.4">
      <c r="A340" s="2" t="s">
        <v>340</v>
      </c>
      <c r="C340" s="2" t="str">
        <f t="shared" si="42"/>
        <v/>
      </c>
      <c r="D340" s="1" t="str">
        <f t="shared" si="43"/>
        <v/>
      </c>
      <c r="E340" s="2" t="str">
        <f t="shared" si="44"/>
        <v/>
      </c>
      <c r="F340" s="2" t="str">
        <f t="shared" si="45"/>
        <v/>
      </c>
      <c r="G340" s="10" t="str">
        <f>IF(L340&lt;&gt;"",SUM(L$7:L340)/COUNT(L$7:L340),"")</f>
        <v/>
      </c>
      <c r="H340" s="2" t="str">
        <f>IF($B340&lt;&gt;"",COUNTIF($L$7:$L340,1),"")</f>
        <v/>
      </c>
      <c r="I340" s="2" t="str">
        <f>IF($B340&lt;&gt;"",COUNTIF($L$7:$L340,0),"")</f>
        <v/>
      </c>
      <c r="J340" s="11" t="str">
        <f t="shared" si="46"/>
        <v/>
      </c>
      <c r="L340" s="2" t="str">
        <f t="shared" si="47"/>
        <v/>
      </c>
      <c r="M340" s="2" t="str">
        <f t="shared" si="48"/>
        <v/>
      </c>
      <c r="N340" t="str">
        <f t="shared" si="49"/>
        <v/>
      </c>
    </row>
    <row r="341" spans="1:14" x14ac:dyDescent="0.4">
      <c r="A341" s="2" t="s">
        <v>341</v>
      </c>
      <c r="C341" s="2" t="str">
        <f t="shared" si="42"/>
        <v/>
      </c>
      <c r="D341" s="1" t="str">
        <f t="shared" si="43"/>
        <v/>
      </c>
      <c r="E341" s="2" t="str">
        <f t="shared" si="44"/>
        <v/>
      </c>
      <c r="F341" s="2" t="str">
        <f t="shared" si="45"/>
        <v/>
      </c>
      <c r="G341" s="10" t="str">
        <f>IF(L341&lt;&gt;"",SUM(L$7:L341)/COUNT(L$7:L341),"")</f>
        <v/>
      </c>
      <c r="H341" s="2" t="str">
        <f>IF($B341&lt;&gt;"",COUNTIF($L$7:$L341,1),"")</f>
        <v/>
      </c>
      <c r="I341" s="2" t="str">
        <f>IF($B341&lt;&gt;"",COUNTIF($L$7:$L341,0),"")</f>
        <v/>
      </c>
      <c r="J341" s="11" t="str">
        <f t="shared" si="46"/>
        <v/>
      </c>
      <c r="L341" s="2" t="str">
        <f t="shared" si="47"/>
        <v/>
      </c>
      <c r="M341" s="2" t="str">
        <f t="shared" si="48"/>
        <v/>
      </c>
      <c r="N341" t="str">
        <f t="shared" si="49"/>
        <v/>
      </c>
    </row>
    <row r="342" spans="1:14" x14ac:dyDescent="0.4">
      <c r="A342" s="2" t="s">
        <v>342</v>
      </c>
      <c r="C342" s="2" t="str">
        <f t="shared" si="42"/>
        <v/>
      </c>
      <c r="D342" s="1" t="str">
        <f t="shared" si="43"/>
        <v/>
      </c>
      <c r="E342" s="2" t="str">
        <f t="shared" si="44"/>
        <v/>
      </c>
      <c r="F342" s="2" t="str">
        <f t="shared" si="45"/>
        <v/>
      </c>
      <c r="G342" s="10" t="str">
        <f>IF(L342&lt;&gt;"",SUM(L$7:L342)/COUNT(L$7:L342),"")</f>
        <v/>
      </c>
      <c r="H342" s="2" t="str">
        <f>IF($B342&lt;&gt;"",COUNTIF($L$7:$L342,1),"")</f>
        <v/>
      </c>
      <c r="I342" s="2" t="str">
        <f>IF($B342&lt;&gt;"",COUNTIF($L$7:$L342,0),"")</f>
        <v/>
      </c>
      <c r="J342" s="11" t="str">
        <f t="shared" si="46"/>
        <v/>
      </c>
      <c r="L342" s="2" t="str">
        <f t="shared" si="47"/>
        <v/>
      </c>
      <c r="M342" s="2" t="str">
        <f t="shared" si="48"/>
        <v/>
      </c>
      <c r="N342" t="str">
        <f t="shared" si="49"/>
        <v/>
      </c>
    </row>
    <row r="343" spans="1:14" x14ac:dyDescent="0.4">
      <c r="A343" s="2" t="s">
        <v>343</v>
      </c>
      <c r="C343" s="2" t="str">
        <f t="shared" si="42"/>
        <v/>
      </c>
      <c r="D343" s="1" t="str">
        <f t="shared" si="43"/>
        <v/>
      </c>
      <c r="E343" s="2" t="str">
        <f t="shared" si="44"/>
        <v/>
      </c>
      <c r="F343" s="2" t="str">
        <f t="shared" si="45"/>
        <v/>
      </c>
      <c r="G343" s="10" t="str">
        <f>IF(L343&lt;&gt;"",SUM(L$7:L343)/COUNT(L$7:L343),"")</f>
        <v/>
      </c>
      <c r="H343" s="2" t="str">
        <f>IF($B343&lt;&gt;"",COUNTIF($L$7:$L343,1),"")</f>
        <v/>
      </c>
      <c r="I343" s="2" t="str">
        <f>IF($B343&lt;&gt;"",COUNTIF($L$7:$L343,0),"")</f>
        <v/>
      </c>
      <c r="J343" s="11" t="str">
        <f t="shared" si="46"/>
        <v/>
      </c>
      <c r="L343" s="2" t="str">
        <f t="shared" si="47"/>
        <v/>
      </c>
      <c r="M343" s="2" t="str">
        <f t="shared" si="48"/>
        <v/>
      </c>
      <c r="N343" t="str">
        <f t="shared" si="49"/>
        <v/>
      </c>
    </row>
    <row r="344" spans="1:14" x14ac:dyDescent="0.4">
      <c r="A344" s="2" t="s">
        <v>344</v>
      </c>
      <c r="C344" s="2" t="str">
        <f t="shared" si="42"/>
        <v/>
      </c>
      <c r="D344" s="1" t="str">
        <f t="shared" si="43"/>
        <v/>
      </c>
      <c r="E344" s="2" t="str">
        <f t="shared" si="44"/>
        <v/>
      </c>
      <c r="F344" s="2" t="str">
        <f t="shared" si="45"/>
        <v/>
      </c>
      <c r="G344" s="10" t="str">
        <f>IF(L344&lt;&gt;"",SUM(L$7:L344)/COUNT(L$7:L344),"")</f>
        <v/>
      </c>
      <c r="H344" s="2" t="str">
        <f>IF($B344&lt;&gt;"",COUNTIF($L$7:$L344,1),"")</f>
        <v/>
      </c>
      <c r="I344" s="2" t="str">
        <f>IF($B344&lt;&gt;"",COUNTIF($L$7:$L344,0),"")</f>
        <v/>
      </c>
      <c r="J344" s="11" t="str">
        <f t="shared" si="46"/>
        <v/>
      </c>
      <c r="L344" s="2" t="str">
        <f t="shared" si="47"/>
        <v/>
      </c>
      <c r="M344" s="2" t="str">
        <f t="shared" si="48"/>
        <v/>
      </c>
      <c r="N344" t="str">
        <f t="shared" si="49"/>
        <v/>
      </c>
    </row>
    <row r="345" spans="1:14" x14ac:dyDescent="0.4">
      <c r="A345" s="2" t="s">
        <v>345</v>
      </c>
      <c r="C345" s="2" t="str">
        <f t="shared" si="42"/>
        <v/>
      </c>
      <c r="D345" s="1" t="str">
        <f t="shared" si="43"/>
        <v/>
      </c>
      <c r="E345" s="2" t="str">
        <f t="shared" si="44"/>
        <v/>
      </c>
      <c r="F345" s="2" t="str">
        <f t="shared" si="45"/>
        <v/>
      </c>
      <c r="G345" s="10" t="str">
        <f>IF(L345&lt;&gt;"",SUM(L$7:L345)/COUNT(L$7:L345),"")</f>
        <v/>
      </c>
      <c r="H345" s="2" t="str">
        <f>IF($B345&lt;&gt;"",COUNTIF($L$7:$L345,1),"")</f>
        <v/>
      </c>
      <c r="I345" s="2" t="str">
        <f>IF($B345&lt;&gt;"",COUNTIF($L$7:$L345,0),"")</f>
        <v/>
      </c>
      <c r="J345" s="11" t="str">
        <f t="shared" si="46"/>
        <v/>
      </c>
      <c r="L345" s="2" t="str">
        <f t="shared" si="47"/>
        <v/>
      </c>
      <c r="M345" s="2" t="str">
        <f t="shared" si="48"/>
        <v/>
      </c>
      <c r="N345" t="str">
        <f t="shared" si="49"/>
        <v/>
      </c>
    </row>
    <row r="346" spans="1:14" x14ac:dyDescent="0.4">
      <c r="A346" s="2" t="s">
        <v>346</v>
      </c>
      <c r="C346" s="2" t="str">
        <f t="shared" si="42"/>
        <v/>
      </c>
      <c r="D346" s="1" t="str">
        <f t="shared" si="43"/>
        <v/>
      </c>
      <c r="E346" s="2" t="str">
        <f t="shared" si="44"/>
        <v/>
      </c>
      <c r="F346" s="2" t="str">
        <f t="shared" si="45"/>
        <v/>
      </c>
      <c r="G346" s="10" t="str">
        <f>IF(L346&lt;&gt;"",SUM(L$7:L346)/COUNT(L$7:L346),"")</f>
        <v/>
      </c>
      <c r="H346" s="2" t="str">
        <f>IF($B346&lt;&gt;"",COUNTIF($L$7:$L346,1),"")</f>
        <v/>
      </c>
      <c r="I346" s="2" t="str">
        <f>IF($B346&lt;&gt;"",COUNTIF($L$7:$L346,0),"")</f>
        <v/>
      </c>
      <c r="J346" s="11" t="str">
        <f t="shared" si="46"/>
        <v/>
      </c>
      <c r="L346" s="2" t="str">
        <f t="shared" si="47"/>
        <v/>
      </c>
      <c r="M346" s="2" t="str">
        <f t="shared" si="48"/>
        <v/>
      </c>
      <c r="N346" t="str">
        <f t="shared" si="49"/>
        <v/>
      </c>
    </row>
    <row r="347" spans="1:14" x14ac:dyDescent="0.4">
      <c r="A347" s="2" t="s">
        <v>347</v>
      </c>
      <c r="C347" s="2" t="str">
        <f t="shared" si="42"/>
        <v/>
      </c>
      <c r="D347" s="1" t="str">
        <f t="shared" si="43"/>
        <v/>
      </c>
      <c r="E347" s="2" t="str">
        <f t="shared" si="44"/>
        <v/>
      </c>
      <c r="F347" s="2" t="str">
        <f t="shared" si="45"/>
        <v/>
      </c>
      <c r="G347" s="10" t="str">
        <f>IF(L347&lt;&gt;"",SUM(L$7:L347)/COUNT(L$7:L347),"")</f>
        <v/>
      </c>
      <c r="H347" s="2" t="str">
        <f>IF($B347&lt;&gt;"",COUNTIF($L$7:$L347,1),"")</f>
        <v/>
      </c>
      <c r="I347" s="2" t="str">
        <f>IF($B347&lt;&gt;"",COUNTIF($L$7:$L347,0),"")</f>
        <v/>
      </c>
      <c r="J347" s="11" t="str">
        <f t="shared" si="46"/>
        <v/>
      </c>
      <c r="L347" s="2" t="str">
        <f t="shared" si="47"/>
        <v/>
      </c>
      <c r="M347" s="2" t="str">
        <f t="shared" si="48"/>
        <v/>
      </c>
      <c r="N347" t="str">
        <f t="shared" si="49"/>
        <v/>
      </c>
    </row>
    <row r="348" spans="1:14" x14ac:dyDescent="0.4">
      <c r="A348" s="2" t="s">
        <v>348</v>
      </c>
      <c r="C348" s="2" t="str">
        <f t="shared" si="42"/>
        <v/>
      </c>
      <c r="D348" s="1" t="str">
        <f t="shared" si="43"/>
        <v/>
      </c>
      <c r="E348" s="2" t="str">
        <f t="shared" si="44"/>
        <v/>
      </c>
      <c r="F348" s="2" t="str">
        <f t="shared" si="45"/>
        <v/>
      </c>
      <c r="G348" s="10" t="str">
        <f>IF(L348&lt;&gt;"",SUM(L$7:L348)/COUNT(L$7:L348),"")</f>
        <v/>
      </c>
      <c r="H348" s="2" t="str">
        <f>IF($B348&lt;&gt;"",COUNTIF($L$7:$L348,1),"")</f>
        <v/>
      </c>
      <c r="I348" s="2" t="str">
        <f>IF($B348&lt;&gt;"",COUNTIF($L$7:$L348,0),"")</f>
        <v/>
      </c>
      <c r="J348" s="11" t="str">
        <f t="shared" si="46"/>
        <v/>
      </c>
      <c r="L348" s="2" t="str">
        <f t="shared" si="47"/>
        <v/>
      </c>
      <c r="M348" s="2" t="str">
        <f t="shared" si="48"/>
        <v/>
      </c>
      <c r="N348" t="str">
        <f t="shared" si="49"/>
        <v/>
      </c>
    </row>
    <row r="349" spans="1:14" x14ac:dyDescent="0.4">
      <c r="A349" s="2" t="s">
        <v>349</v>
      </c>
      <c r="C349" s="2" t="str">
        <f t="shared" si="42"/>
        <v/>
      </c>
      <c r="D349" s="1" t="str">
        <f t="shared" si="43"/>
        <v/>
      </c>
      <c r="E349" s="2" t="str">
        <f t="shared" si="44"/>
        <v/>
      </c>
      <c r="F349" s="2" t="str">
        <f t="shared" si="45"/>
        <v/>
      </c>
      <c r="G349" s="10" t="str">
        <f>IF(L349&lt;&gt;"",SUM(L$7:L349)/COUNT(L$7:L349),"")</f>
        <v/>
      </c>
      <c r="H349" s="2" t="str">
        <f>IF($B349&lt;&gt;"",COUNTIF($L$7:$L349,1),"")</f>
        <v/>
      </c>
      <c r="I349" s="2" t="str">
        <f>IF($B349&lt;&gt;"",COUNTIF($L$7:$L349,0),"")</f>
        <v/>
      </c>
      <c r="J349" s="11" t="str">
        <f t="shared" si="46"/>
        <v/>
      </c>
      <c r="L349" s="2" t="str">
        <f t="shared" si="47"/>
        <v/>
      </c>
      <c r="M349" s="2" t="str">
        <f t="shared" si="48"/>
        <v/>
      </c>
      <c r="N349" t="str">
        <f t="shared" si="49"/>
        <v/>
      </c>
    </row>
    <row r="350" spans="1:14" x14ac:dyDescent="0.4">
      <c r="A350" s="2" t="s">
        <v>350</v>
      </c>
      <c r="C350" s="2" t="str">
        <f t="shared" si="42"/>
        <v/>
      </c>
      <c r="D350" s="1" t="str">
        <f t="shared" si="43"/>
        <v/>
      </c>
      <c r="E350" s="2" t="str">
        <f t="shared" si="44"/>
        <v/>
      </c>
      <c r="F350" s="2" t="str">
        <f t="shared" si="45"/>
        <v/>
      </c>
      <c r="G350" s="10" t="str">
        <f>IF(L350&lt;&gt;"",SUM(L$7:L350)/COUNT(L$7:L350),"")</f>
        <v/>
      </c>
      <c r="H350" s="2" t="str">
        <f>IF($B350&lt;&gt;"",COUNTIF($L$7:$L350,1),"")</f>
        <v/>
      </c>
      <c r="I350" s="2" t="str">
        <f>IF($B350&lt;&gt;"",COUNTIF($L$7:$L350,0),"")</f>
        <v/>
      </c>
      <c r="J350" s="11" t="str">
        <f t="shared" si="46"/>
        <v/>
      </c>
      <c r="L350" s="2" t="str">
        <f t="shared" si="47"/>
        <v/>
      </c>
      <c r="M350" s="2" t="str">
        <f t="shared" si="48"/>
        <v/>
      </c>
      <c r="N350" t="str">
        <f t="shared" si="49"/>
        <v/>
      </c>
    </row>
    <row r="351" spans="1:14" x14ac:dyDescent="0.4">
      <c r="A351" s="2" t="s">
        <v>351</v>
      </c>
      <c r="C351" s="2" t="str">
        <f t="shared" si="42"/>
        <v/>
      </c>
      <c r="D351" s="1" t="str">
        <f t="shared" si="43"/>
        <v/>
      </c>
      <c r="E351" s="2" t="str">
        <f t="shared" si="44"/>
        <v/>
      </c>
      <c r="F351" s="2" t="str">
        <f t="shared" si="45"/>
        <v/>
      </c>
      <c r="G351" s="10" t="str">
        <f>IF(L351&lt;&gt;"",SUM(L$7:L351)/COUNT(L$7:L351),"")</f>
        <v/>
      </c>
      <c r="H351" s="2" t="str">
        <f>IF($B351&lt;&gt;"",COUNTIF($L$7:$L351,1),"")</f>
        <v/>
      </c>
      <c r="I351" s="2" t="str">
        <f>IF($B351&lt;&gt;"",COUNTIF($L$7:$L351,0),"")</f>
        <v/>
      </c>
      <c r="J351" s="11" t="str">
        <f t="shared" si="46"/>
        <v/>
      </c>
      <c r="L351" s="2" t="str">
        <f t="shared" si="47"/>
        <v/>
      </c>
      <c r="M351" s="2" t="str">
        <f t="shared" si="48"/>
        <v/>
      </c>
      <c r="N351" t="str">
        <f t="shared" si="49"/>
        <v/>
      </c>
    </row>
    <row r="352" spans="1:14" x14ac:dyDescent="0.4">
      <c r="A352" s="2" t="s">
        <v>352</v>
      </c>
      <c r="C352" s="2" t="str">
        <f t="shared" si="42"/>
        <v/>
      </c>
      <c r="D352" s="1" t="str">
        <f t="shared" si="43"/>
        <v/>
      </c>
      <c r="E352" s="2" t="str">
        <f t="shared" si="44"/>
        <v/>
      </c>
      <c r="F352" s="2" t="str">
        <f t="shared" si="45"/>
        <v/>
      </c>
      <c r="G352" s="10" t="str">
        <f>IF(L352&lt;&gt;"",SUM(L$7:L352)/COUNT(L$7:L352),"")</f>
        <v/>
      </c>
      <c r="H352" s="2" t="str">
        <f>IF($B352&lt;&gt;"",COUNTIF($L$7:$L352,1),"")</f>
        <v/>
      </c>
      <c r="I352" s="2" t="str">
        <f>IF($B352&lt;&gt;"",COUNTIF($L$7:$L352,0),"")</f>
        <v/>
      </c>
      <c r="J352" s="11" t="str">
        <f t="shared" si="46"/>
        <v/>
      </c>
      <c r="L352" s="2" t="str">
        <f t="shared" si="47"/>
        <v/>
      </c>
      <c r="M352" s="2" t="str">
        <f t="shared" si="48"/>
        <v/>
      </c>
      <c r="N352" t="str">
        <f t="shared" si="49"/>
        <v/>
      </c>
    </row>
    <row r="353" spans="1:14" x14ac:dyDescent="0.4">
      <c r="A353" s="2" t="s">
        <v>353</v>
      </c>
      <c r="C353" s="2" t="str">
        <f t="shared" si="42"/>
        <v/>
      </c>
      <c r="D353" s="1" t="str">
        <f t="shared" si="43"/>
        <v/>
      </c>
      <c r="E353" s="2" t="str">
        <f t="shared" si="44"/>
        <v/>
      </c>
      <c r="F353" s="2" t="str">
        <f t="shared" si="45"/>
        <v/>
      </c>
      <c r="G353" s="10" t="str">
        <f>IF(L353&lt;&gt;"",SUM(L$7:L353)/COUNT(L$7:L353),"")</f>
        <v/>
      </c>
      <c r="H353" s="2" t="str">
        <f>IF($B353&lt;&gt;"",COUNTIF($L$7:$L353,1),"")</f>
        <v/>
      </c>
      <c r="I353" s="2" t="str">
        <f>IF($B353&lt;&gt;"",COUNTIF($L$7:$L353,0),"")</f>
        <v/>
      </c>
      <c r="J353" s="11" t="str">
        <f t="shared" si="46"/>
        <v/>
      </c>
      <c r="L353" s="2" t="str">
        <f t="shared" si="47"/>
        <v/>
      </c>
      <c r="M353" s="2" t="str">
        <f t="shared" si="48"/>
        <v/>
      </c>
      <c r="N353" t="str">
        <f t="shared" si="49"/>
        <v/>
      </c>
    </row>
    <row r="354" spans="1:14" x14ac:dyDescent="0.4">
      <c r="A354" s="2" t="s">
        <v>354</v>
      </c>
      <c r="C354" s="2" t="str">
        <f t="shared" si="42"/>
        <v/>
      </c>
      <c r="D354" s="1" t="str">
        <f t="shared" si="43"/>
        <v/>
      </c>
      <c r="E354" s="2" t="str">
        <f t="shared" si="44"/>
        <v/>
      </c>
      <c r="F354" s="2" t="str">
        <f t="shared" si="45"/>
        <v/>
      </c>
      <c r="G354" s="10" t="str">
        <f>IF(L354&lt;&gt;"",SUM(L$7:L354)/COUNT(L$7:L354),"")</f>
        <v/>
      </c>
      <c r="H354" s="2" t="str">
        <f>IF($B354&lt;&gt;"",COUNTIF($L$7:$L354,1),"")</f>
        <v/>
      </c>
      <c r="I354" s="2" t="str">
        <f>IF($B354&lt;&gt;"",COUNTIF($L$7:$L354,0),"")</f>
        <v/>
      </c>
      <c r="J354" s="11" t="str">
        <f t="shared" si="46"/>
        <v/>
      </c>
      <c r="L354" s="2" t="str">
        <f t="shared" si="47"/>
        <v/>
      </c>
      <c r="M354" s="2" t="str">
        <f t="shared" si="48"/>
        <v/>
      </c>
      <c r="N354" t="str">
        <f t="shared" si="49"/>
        <v/>
      </c>
    </row>
    <row r="355" spans="1:14" x14ac:dyDescent="0.4">
      <c r="A355" s="2" t="s">
        <v>355</v>
      </c>
      <c r="C355" s="2" t="str">
        <f t="shared" si="42"/>
        <v/>
      </c>
      <c r="D355" s="1" t="str">
        <f t="shared" si="43"/>
        <v/>
      </c>
      <c r="E355" s="2" t="str">
        <f t="shared" si="44"/>
        <v/>
      </c>
      <c r="F355" s="2" t="str">
        <f t="shared" si="45"/>
        <v/>
      </c>
      <c r="G355" s="10" t="str">
        <f>IF(L355&lt;&gt;"",SUM(L$7:L355)/COUNT(L$7:L355),"")</f>
        <v/>
      </c>
      <c r="H355" s="2" t="str">
        <f>IF($B355&lt;&gt;"",COUNTIF($L$7:$L355,1),"")</f>
        <v/>
      </c>
      <c r="I355" s="2" t="str">
        <f>IF($B355&lt;&gt;"",COUNTIF($L$7:$L355,0),"")</f>
        <v/>
      </c>
      <c r="J355" s="11" t="str">
        <f t="shared" si="46"/>
        <v/>
      </c>
      <c r="L355" s="2" t="str">
        <f t="shared" si="47"/>
        <v/>
      </c>
      <c r="M355" s="2" t="str">
        <f t="shared" si="48"/>
        <v/>
      </c>
      <c r="N355" t="str">
        <f t="shared" si="49"/>
        <v/>
      </c>
    </row>
    <row r="356" spans="1:14" x14ac:dyDescent="0.4">
      <c r="A356" s="2" t="s">
        <v>356</v>
      </c>
      <c r="C356" s="2" t="str">
        <f t="shared" si="42"/>
        <v/>
      </c>
      <c r="D356" s="1" t="str">
        <f t="shared" si="43"/>
        <v/>
      </c>
      <c r="E356" s="2" t="str">
        <f t="shared" si="44"/>
        <v/>
      </c>
      <c r="F356" s="2" t="str">
        <f t="shared" si="45"/>
        <v/>
      </c>
      <c r="G356" s="10" t="str">
        <f>IF(L356&lt;&gt;"",SUM(L$7:L356)/COUNT(L$7:L356),"")</f>
        <v/>
      </c>
      <c r="H356" s="2" t="str">
        <f>IF($B356&lt;&gt;"",COUNTIF($L$7:$L356,1),"")</f>
        <v/>
      </c>
      <c r="I356" s="2" t="str">
        <f>IF($B356&lt;&gt;"",COUNTIF($L$7:$L356,0),"")</f>
        <v/>
      </c>
      <c r="J356" s="11" t="str">
        <f t="shared" si="46"/>
        <v/>
      </c>
      <c r="L356" s="2" t="str">
        <f t="shared" si="47"/>
        <v/>
      </c>
      <c r="M356" s="2" t="str">
        <f t="shared" si="48"/>
        <v/>
      </c>
      <c r="N356" t="str">
        <f t="shared" si="49"/>
        <v/>
      </c>
    </row>
    <row r="357" spans="1:14" x14ac:dyDescent="0.4">
      <c r="A357" s="2" t="s">
        <v>357</v>
      </c>
      <c r="C357" s="2" t="str">
        <f t="shared" si="42"/>
        <v/>
      </c>
      <c r="D357" s="1" t="str">
        <f t="shared" si="43"/>
        <v/>
      </c>
      <c r="E357" s="2" t="str">
        <f t="shared" si="44"/>
        <v/>
      </c>
      <c r="F357" s="2" t="str">
        <f t="shared" si="45"/>
        <v/>
      </c>
      <c r="G357" s="10" t="str">
        <f>IF(L357&lt;&gt;"",SUM(L$7:L357)/COUNT(L$7:L357),"")</f>
        <v/>
      </c>
      <c r="H357" s="2" t="str">
        <f>IF($B357&lt;&gt;"",COUNTIF($L$7:$L357,1),"")</f>
        <v/>
      </c>
      <c r="I357" s="2" t="str">
        <f>IF($B357&lt;&gt;"",COUNTIF($L$7:$L357,0),"")</f>
        <v/>
      </c>
      <c r="J357" s="11" t="str">
        <f t="shared" si="46"/>
        <v/>
      </c>
      <c r="L357" s="2" t="str">
        <f t="shared" si="47"/>
        <v/>
      </c>
      <c r="M357" s="2" t="str">
        <f t="shared" si="48"/>
        <v/>
      </c>
      <c r="N357" t="str">
        <f t="shared" si="49"/>
        <v/>
      </c>
    </row>
    <row r="358" spans="1:14" x14ac:dyDescent="0.4">
      <c r="A358" s="2" t="s">
        <v>358</v>
      </c>
      <c r="C358" s="2" t="str">
        <f t="shared" si="42"/>
        <v/>
      </c>
      <c r="D358" s="1" t="str">
        <f t="shared" si="43"/>
        <v/>
      </c>
      <c r="E358" s="2" t="str">
        <f t="shared" si="44"/>
        <v/>
      </c>
      <c r="F358" s="2" t="str">
        <f t="shared" si="45"/>
        <v/>
      </c>
      <c r="G358" s="10" t="str">
        <f>IF(L358&lt;&gt;"",SUM(L$7:L358)/COUNT(L$7:L358),"")</f>
        <v/>
      </c>
      <c r="H358" s="2" t="str">
        <f>IF($B358&lt;&gt;"",COUNTIF($L$7:$L358,1),"")</f>
        <v/>
      </c>
      <c r="I358" s="2" t="str">
        <f>IF($B358&lt;&gt;"",COUNTIF($L$7:$L358,0),"")</f>
        <v/>
      </c>
      <c r="J358" s="11" t="str">
        <f t="shared" si="46"/>
        <v/>
      </c>
      <c r="L358" s="2" t="str">
        <f t="shared" si="47"/>
        <v/>
      </c>
      <c r="M358" s="2" t="str">
        <f t="shared" si="48"/>
        <v/>
      </c>
      <c r="N358" t="str">
        <f t="shared" si="49"/>
        <v/>
      </c>
    </row>
    <row r="359" spans="1:14" x14ac:dyDescent="0.4">
      <c r="A359" s="2" t="s">
        <v>359</v>
      </c>
      <c r="C359" s="2" t="str">
        <f t="shared" si="42"/>
        <v/>
      </c>
      <c r="D359" s="1" t="str">
        <f t="shared" si="43"/>
        <v/>
      </c>
      <c r="E359" s="2" t="str">
        <f t="shared" si="44"/>
        <v/>
      </c>
      <c r="F359" s="2" t="str">
        <f t="shared" si="45"/>
        <v/>
      </c>
      <c r="G359" s="10" t="str">
        <f>IF(L359&lt;&gt;"",SUM(L$7:L359)/COUNT(L$7:L359),"")</f>
        <v/>
      </c>
      <c r="H359" s="2" t="str">
        <f>IF($B359&lt;&gt;"",COUNTIF($L$7:$L359,1),"")</f>
        <v/>
      </c>
      <c r="I359" s="2" t="str">
        <f>IF($B359&lt;&gt;"",COUNTIF($L$7:$L359,0),"")</f>
        <v/>
      </c>
      <c r="J359" s="11" t="str">
        <f t="shared" si="46"/>
        <v/>
      </c>
      <c r="L359" s="2" t="str">
        <f t="shared" si="47"/>
        <v/>
      </c>
      <c r="M359" s="2" t="str">
        <f t="shared" si="48"/>
        <v/>
      </c>
      <c r="N359" t="str">
        <f t="shared" si="49"/>
        <v/>
      </c>
    </row>
    <row r="360" spans="1:14" x14ac:dyDescent="0.4">
      <c r="A360" s="2" t="s">
        <v>360</v>
      </c>
      <c r="C360" s="2" t="str">
        <f t="shared" si="42"/>
        <v/>
      </c>
      <c r="D360" s="1" t="str">
        <f t="shared" si="43"/>
        <v/>
      </c>
      <c r="E360" s="2" t="str">
        <f t="shared" si="44"/>
        <v/>
      </c>
      <c r="F360" s="2" t="str">
        <f t="shared" si="45"/>
        <v/>
      </c>
      <c r="G360" s="10" t="str">
        <f>IF(L360&lt;&gt;"",SUM(L$7:L360)/COUNT(L$7:L360),"")</f>
        <v/>
      </c>
      <c r="H360" s="2" t="str">
        <f>IF($B360&lt;&gt;"",COUNTIF($L$7:$L360,1),"")</f>
        <v/>
      </c>
      <c r="I360" s="2" t="str">
        <f>IF($B360&lt;&gt;"",COUNTIF($L$7:$L360,0),"")</f>
        <v/>
      </c>
      <c r="J360" s="11" t="str">
        <f t="shared" si="46"/>
        <v/>
      </c>
      <c r="L360" s="2" t="str">
        <f t="shared" si="47"/>
        <v/>
      </c>
      <c r="M360" s="2" t="str">
        <f t="shared" si="48"/>
        <v/>
      </c>
      <c r="N360" t="str">
        <f t="shared" si="49"/>
        <v/>
      </c>
    </row>
    <row r="361" spans="1:14" x14ac:dyDescent="0.4">
      <c r="A361" s="2" t="s">
        <v>361</v>
      </c>
      <c r="C361" s="2" t="str">
        <f t="shared" si="42"/>
        <v/>
      </c>
      <c r="D361" s="1" t="str">
        <f t="shared" si="43"/>
        <v/>
      </c>
      <c r="E361" s="2" t="str">
        <f t="shared" si="44"/>
        <v/>
      </c>
      <c r="F361" s="2" t="str">
        <f t="shared" si="45"/>
        <v/>
      </c>
      <c r="G361" s="10" t="str">
        <f>IF(L361&lt;&gt;"",SUM(L$7:L361)/COUNT(L$7:L361),"")</f>
        <v/>
      </c>
      <c r="H361" s="2" t="str">
        <f>IF($B361&lt;&gt;"",COUNTIF($L$7:$L361,1),"")</f>
        <v/>
      </c>
      <c r="I361" s="2" t="str">
        <f>IF($B361&lt;&gt;"",COUNTIF($L$7:$L361,0),"")</f>
        <v/>
      </c>
      <c r="J361" s="11" t="str">
        <f t="shared" si="46"/>
        <v/>
      </c>
      <c r="L361" s="2" t="str">
        <f t="shared" si="47"/>
        <v/>
      </c>
      <c r="M361" s="2" t="str">
        <f t="shared" si="48"/>
        <v/>
      </c>
      <c r="N361" t="str">
        <f t="shared" si="49"/>
        <v/>
      </c>
    </row>
    <row r="362" spans="1:14" x14ac:dyDescent="0.4">
      <c r="A362" s="2" t="s">
        <v>362</v>
      </c>
      <c r="C362" s="2" t="str">
        <f t="shared" si="42"/>
        <v/>
      </c>
      <c r="D362" s="1" t="str">
        <f t="shared" si="43"/>
        <v/>
      </c>
      <c r="E362" s="2" t="str">
        <f t="shared" si="44"/>
        <v/>
      </c>
      <c r="F362" s="2" t="str">
        <f t="shared" si="45"/>
        <v/>
      </c>
      <c r="G362" s="10" t="str">
        <f>IF(L362&lt;&gt;"",SUM(L$7:L362)/COUNT(L$7:L362),"")</f>
        <v/>
      </c>
      <c r="H362" s="2" t="str">
        <f>IF($B362&lt;&gt;"",COUNTIF($L$7:$L362,1),"")</f>
        <v/>
      </c>
      <c r="I362" s="2" t="str">
        <f>IF($B362&lt;&gt;"",COUNTIF($L$7:$L362,0),"")</f>
        <v/>
      </c>
      <c r="J362" s="11" t="str">
        <f t="shared" si="46"/>
        <v/>
      </c>
      <c r="L362" s="2" t="str">
        <f t="shared" si="47"/>
        <v/>
      </c>
      <c r="M362" s="2" t="str">
        <f t="shared" si="48"/>
        <v/>
      </c>
      <c r="N362" t="str">
        <f t="shared" si="49"/>
        <v/>
      </c>
    </row>
    <row r="363" spans="1:14" x14ac:dyDescent="0.4">
      <c r="A363" s="2" t="s">
        <v>363</v>
      </c>
      <c r="C363" s="2" t="str">
        <f t="shared" si="42"/>
        <v/>
      </c>
      <c r="D363" s="1" t="str">
        <f t="shared" si="43"/>
        <v/>
      </c>
      <c r="E363" s="2" t="str">
        <f t="shared" si="44"/>
        <v/>
      </c>
      <c r="F363" s="2" t="str">
        <f t="shared" si="45"/>
        <v/>
      </c>
      <c r="G363" s="10" t="str">
        <f>IF(L363&lt;&gt;"",SUM(L$7:L363)/COUNT(L$7:L363),"")</f>
        <v/>
      </c>
      <c r="H363" s="2" t="str">
        <f>IF($B363&lt;&gt;"",COUNTIF($L$7:$L363,1),"")</f>
        <v/>
      </c>
      <c r="I363" s="2" t="str">
        <f>IF($B363&lt;&gt;"",COUNTIF($L$7:$L363,0),"")</f>
        <v/>
      </c>
      <c r="J363" s="11" t="str">
        <f t="shared" si="46"/>
        <v/>
      </c>
      <c r="L363" s="2" t="str">
        <f t="shared" si="47"/>
        <v/>
      </c>
      <c r="M363" s="2" t="str">
        <f t="shared" si="48"/>
        <v/>
      </c>
      <c r="N363" t="str">
        <f t="shared" si="49"/>
        <v/>
      </c>
    </row>
    <row r="364" spans="1:14" x14ac:dyDescent="0.4">
      <c r="A364" s="2" t="s">
        <v>364</v>
      </c>
      <c r="C364" s="2" t="str">
        <f t="shared" si="42"/>
        <v/>
      </c>
      <c r="D364" s="1" t="str">
        <f t="shared" si="43"/>
        <v/>
      </c>
      <c r="E364" s="2" t="str">
        <f t="shared" si="44"/>
        <v/>
      </c>
      <c r="F364" s="2" t="str">
        <f t="shared" si="45"/>
        <v/>
      </c>
      <c r="G364" s="10" t="str">
        <f>IF(L364&lt;&gt;"",SUM(L$7:L364)/COUNT(L$7:L364),"")</f>
        <v/>
      </c>
      <c r="H364" s="2" t="str">
        <f>IF($B364&lt;&gt;"",COUNTIF($L$7:$L364,1),"")</f>
        <v/>
      </c>
      <c r="I364" s="2" t="str">
        <f>IF($B364&lt;&gt;"",COUNTIF($L$7:$L364,0),"")</f>
        <v/>
      </c>
      <c r="J364" s="11" t="str">
        <f t="shared" si="46"/>
        <v/>
      </c>
      <c r="L364" s="2" t="str">
        <f t="shared" si="47"/>
        <v/>
      </c>
      <c r="M364" s="2" t="str">
        <f t="shared" si="48"/>
        <v/>
      </c>
      <c r="N364" t="str">
        <f t="shared" si="49"/>
        <v/>
      </c>
    </row>
    <row r="365" spans="1:14" x14ac:dyDescent="0.4">
      <c r="A365" s="2" t="s">
        <v>365</v>
      </c>
      <c r="C365" s="2" t="str">
        <f t="shared" si="42"/>
        <v/>
      </c>
      <c r="D365" s="1" t="str">
        <f t="shared" si="43"/>
        <v/>
      </c>
      <c r="E365" s="2" t="str">
        <f t="shared" si="44"/>
        <v/>
      </c>
      <c r="F365" s="2" t="str">
        <f t="shared" si="45"/>
        <v/>
      </c>
      <c r="G365" s="10" t="str">
        <f>IF(L365&lt;&gt;"",SUM(L$7:L365)/COUNT(L$7:L365),"")</f>
        <v/>
      </c>
      <c r="H365" s="2" t="str">
        <f>IF($B365&lt;&gt;"",COUNTIF($L$7:$L365,1),"")</f>
        <v/>
      </c>
      <c r="I365" s="2" t="str">
        <f>IF($B365&lt;&gt;"",COUNTIF($L$7:$L365,0),"")</f>
        <v/>
      </c>
      <c r="J365" s="11" t="str">
        <f t="shared" si="46"/>
        <v/>
      </c>
      <c r="L365" s="2" t="str">
        <f t="shared" si="47"/>
        <v/>
      </c>
      <c r="M365" s="2" t="str">
        <f t="shared" si="48"/>
        <v/>
      </c>
      <c r="N365" t="str">
        <f t="shared" si="49"/>
        <v/>
      </c>
    </row>
    <row r="366" spans="1:14" x14ac:dyDescent="0.4">
      <c r="A366" s="2" t="s">
        <v>366</v>
      </c>
      <c r="C366" s="2" t="str">
        <f t="shared" si="42"/>
        <v/>
      </c>
      <c r="D366" s="1" t="str">
        <f t="shared" si="43"/>
        <v/>
      </c>
      <c r="E366" s="2" t="str">
        <f t="shared" si="44"/>
        <v/>
      </c>
      <c r="F366" s="2" t="str">
        <f t="shared" si="45"/>
        <v/>
      </c>
      <c r="G366" s="10" t="str">
        <f>IF(L366&lt;&gt;"",SUM(L$7:L366)/COUNT(L$7:L366),"")</f>
        <v/>
      </c>
      <c r="H366" s="2" t="str">
        <f>IF($B366&lt;&gt;"",COUNTIF($L$7:$L366,1),"")</f>
        <v/>
      </c>
      <c r="I366" s="2" t="str">
        <f>IF($B366&lt;&gt;"",COUNTIF($L$7:$L366,0),"")</f>
        <v/>
      </c>
      <c r="J366" s="11" t="str">
        <f t="shared" si="46"/>
        <v/>
      </c>
      <c r="L366" s="2" t="str">
        <f t="shared" si="47"/>
        <v/>
      </c>
      <c r="M366" s="2" t="str">
        <f t="shared" si="48"/>
        <v/>
      </c>
      <c r="N366" t="str">
        <f t="shared" si="49"/>
        <v/>
      </c>
    </row>
    <row r="367" spans="1:14" x14ac:dyDescent="0.4">
      <c r="A367" s="2" t="s">
        <v>367</v>
      </c>
      <c r="C367" s="2" t="str">
        <f t="shared" si="42"/>
        <v/>
      </c>
      <c r="D367" s="1" t="str">
        <f t="shared" si="43"/>
        <v/>
      </c>
      <c r="E367" s="2" t="str">
        <f t="shared" si="44"/>
        <v/>
      </c>
      <c r="F367" s="2" t="str">
        <f t="shared" si="45"/>
        <v/>
      </c>
      <c r="G367" s="10" t="str">
        <f>IF(L367&lt;&gt;"",SUM(L$7:L367)/COUNT(L$7:L367),"")</f>
        <v/>
      </c>
      <c r="H367" s="2" t="str">
        <f>IF($B367&lt;&gt;"",COUNTIF($L$7:$L367,1),"")</f>
        <v/>
      </c>
      <c r="I367" s="2" t="str">
        <f>IF($B367&lt;&gt;"",COUNTIF($L$7:$L367,0),"")</f>
        <v/>
      </c>
      <c r="J367" s="11" t="str">
        <f t="shared" si="46"/>
        <v/>
      </c>
      <c r="L367" s="2" t="str">
        <f t="shared" si="47"/>
        <v/>
      </c>
      <c r="M367" s="2" t="str">
        <f t="shared" si="48"/>
        <v/>
      </c>
      <c r="N367" t="str">
        <f t="shared" si="49"/>
        <v/>
      </c>
    </row>
    <row r="368" spans="1:14" x14ac:dyDescent="0.4">
      <c r="A368" s="2" t="s">
        <v>368</v>
      </c>
      <c r="C368" s="2" t="str">
        <f t="shared" si="42"/>
        <v/>
      </c>
      <c r="D368" s="1" t="str">
        <f t="shared" si="43"/>
        <v/>
      </c>
      <c r="E368" s="2" t="str">
        <f t="shared" si="44"/>
        <v/>
      </c>
      <c r="F368" s="2" t="str">
        <f t="shared" si="45"/>
        <v/>
      </c>
      <c r="G368" s="10" t="str">
        <f>IF(L368&lt;&gt;"",SUM(L$7:L368)/COUNT(L$7:L368),"")</f>
        <v/>
      </c>
      <c r="H368" s="2" t="str">
        <f>IF($B368&lt;&gt;"",COUNTIF($L$7:$L368,1),"")</f>
        <v/>
      </c>
      <c r="I368" s="2" t="str">
        <f>IF($B368&lt;&gt;"",COUNTIF($L$7:$L368,0),"")</f>
        <v/>
      </c>
      <c r="J368" s="11" t="str">
        <f t="shared" si="46"/>
        <v/>
      </c>
      <c r="L368" s="2" t="str">
        <f t="shared" si="47"/>
        <v/>
      </c>
      <c r="M368" s="2" t="str">
        <f t="shared" si="48"/>
        <v/>
      </c>
      <c r="N368" t="str">
        <f t="shared" si="49"/>
        <v/>
      </c>
    </row>
    <row r="369" spans="1:14" x14ac:dyDescent="0.4">
      <c r="A369" s="2" t="s">
        <v>369</v>
      </c>
      <c r="C369" s="2" t="str">
        <f t="shared" si="42"/>
        <v/>
      </c>
      <c r="D369" s="1" t="str">
        <f t="shared" si="43"/>
        <v/>
      </c>
      <c r="E369" s="2" t="str">
        <f t="shared" si="44"/>
        <v/>
      </c>
      <c r="F369" s="2" t="str">
        <f t="shared" si="45"/>
        <v/>
      </c>
      <c r="G369" s="10" t="str">
        <f>IF(L369&lt;&gt;"",SUM(L$7:L369)/COUNT(L$7:L369),"")</f>
        <v/>
      </c>
      <c r="H369" s="2" t="str">
        <f>IF($B369&lt;&gt;"",COUNTIF($L$7:$L369,1),"")</f>
        <v/>
      </c>
      <c r="I369" s="2" t="str">
        <f>IF($B369&lt;&gt;"",COUNTIF($L$7:$L369,0),"")</f>
        <v/>
      </c>
      <c r="J369" s="11" t="str">
        <f t="shared" si="46"/>
        <v/>
      </c>
      <c r="L369" s="2" t="str">
        <f t="shared" si="47"/>
        <v/>
      </c>
      <c r="M369" s="2" t="str">
        <f t="shared" si="48"/>
        <v/>
      </c>
      <c r="N369" t="str">
        <f t="shared" si="49"/>
        <v/>
      </c>
    </row>
    <row r="370" spans="1:14" x14ac:dyDescent="0.4">
      <c r="A370" s="2" t="s">
        <v>370</v>
      </c>
      <c r="C370" s="2" t="str">
        <f t="shared" si="42"/>
        <v/>
      </c>
      <c r="D370" s="1" t="str">
        <f t="shared" si="43"/>
        <v/>
      </c>
      <c r="E370" s="2" t="str">
        <f t="shared" si="44"/>
        <v/>
      </c>
      <c r="F370" s="2" t="str">
        <f t="shared" si="45"/>
        <v/>
      </c>
      <c r="G370" s="10" t="str">
        <f>IF(L370&lt;&gt;"",SUM(L$7:L370)/COUNT(L$7:L370),"")</f>
        <v/>
      </c>
      <c r="H370" s="2" t="str">
        <f>IF($B370&lt;&gt;"",COUNTIF($L$7:$L370,1),"")</f>
        <v/>
      </c>
      <c r="I370" s="2" t="str">
        <f>IF($B370&lt;&gt;"",COUNTIF($L$7:$L370,0),"")</f>
        <v/>
      </c>
      <c r="J370" s="11" t="str">
        <f t="shared" si="46"/>
        <v/>
      </c>
      <c r="L370" s="2" t="str">
        <f t="shared" si="47"/>
        <v/>
      </c>
      <c r="M370" s="2" t="str">
        <f t="shared" si="48"/>
        <v/>
      </c>
      <c r="N370" t="str">
        <f t="shared" si="49"/>
        <v/>
      </c>
    </row>
    <row r="371" spans="1:14" x14ac:dyDescent="0.4">
      <c r="A371" s="2" t="s">
        <v>371</v>
      </c>
      <c r="C371" s="2" t="str">
        <f t="shared" si="42"/>
        <v/>
      </c>
      <c r="D371" s="1" t="str">
        <f t="shared" si="43"/>
        <v/>
      </c>
      <c r="E371" s="2" t="str">
        <f t="shared" si="44"/>
        <v/>
      </c>
      <c r="F371" s="2" t="str">
        <f t="shared" si="45"/>
        <v/>
      </c>
      <c r="G371" s="10" t="str">
        <f>IF(L371&lt;&gt;"",SUM(L$7:L371)/COUNT(L$7:L371),"")</f>
        <v/>
      </c>
      <c r="H371" s="2" t="str">
        <f>IF($B371&lt;&gt;"",COUNTIF($L$7:$L371,1),"")</f>
        <v/>
      </c>
      <c r="I371" s="2" t="str">
        <f>IF($B371&lt;&gt;"",COUNTIF($L$7:$L371,0),"")</f>
        <v/>
      </c>
      <c r="J371" s="11" t="str">
        <f t="shared" si="46"/>
        <v/>
      </c>
      <c r="L371" s="2" t="str">
        <f t="shared" si="47"/>
        <v/>
      </c>
      <c r="M371" s="2" t="str">
        <f t="shared" si="48"/>
        <v/>
      </c>
      <c r="N371" t="str">
        <f t="shared" si="49"/>
        <v/>
      </c>
    </row>
    <row r="372" spans="1:14" x14ac:dyDescent="0.4">
      <c r="A372" s="2" t="s">
        <v>372</v>
      </c>
      <c r="C372" s="2" t="str">
        <f t="shared" si="42"/>
        <v/>
      </c>
      <c r="D372" s="1" t="str">
        <f t="shared" si="43"/>
        <v/>
      </c>
      <c r="E372" s="2" t="str">
        <f t="shared" si="44"/>
        <v/>
      </c>
      <c r="F372" s="2" t="str">
        <f t="shared" si="45"/>
        <v/>
      </c>
      <c r="G372" s="10" t="str">
        <f>IF(L372&lt;&gt;"",SUM(L$7:L372)/COUNT(L$7:L372),"")</f>
        <v/>
      </c>
      <c r="H372" s="2" t="str">
        <f>IF($B372&lt;&gt;"",COUNTIF($L$7:$L372,1),"")</f>
        <v/>
      </c>
      <c r="I372" s="2" t="str">
        <f>IF($B372&lt;&gt;"",COUNTIF($L$7:$L372,0),"")</f>
        <v/>
      </c>
      <c r="J372" s="11" t="str">
        <f t="shared" si="46"/>
        <v/>
      </c>
      <c r="L372" s="2" t="str">
        <f t="shared" si="47"/>
        <v/>
      </c>
      <c r="M372" s="2" t="str">
        <f t="shared" si="48"/>
        <v/>
      </c>
      <c r="N372" t="str">
        <f t="shared" si="49"/>
        <v/>
      </c>
    </row>
    <row r="373" spans="1:14" x14ac:dyDescent="0.4">
      <c r="A373" s="2" t="s">
        <v>373</v>
      </c>
      <c r="C373" s="2" t="str">
        <f t="shared" si="42"/>
        <v/>
      </c>
      <c r="D373" s="1" t="str">
        <f t="shared" si="43"/>
        <v/>
      </c>
      <c r="E373" s="2" t="str">
        <f t="shared" si="44"/>
        <v/>
      </c>
      <c r="F373" s="2" t="str">
        <f t="shared" si="45"/>
        <v/>
      </c>
      <c r="G373" s="10" t="str">
        <f>IF(L373&lt;&gt;"",SUM(L$7:L373)/COUNT(L$7:L373),"")</f>
        <v/>
      </c>
      <c r="H373" s="2" t="str">
        <f>IF($B373&lt;&gt;"",COUNTIF($L$7:$L373,1),"")</f>
        <v/>
      </c>
      <c r="I373" s="2" t="str">
        <f>IF($B373&lt;&gt;"",COUNTIF($L$7:$L373,0),"")</f>
        <v/>
      </c>
      <c r="J373" s="11" t="str">
        <f t="shared" si="46"/>
        <v/>
      </c>
      <c r="L373" s="2" t="str">
        <f t="shared" si="47"/>
        <v/>
      </c>
      <c r="M373" s="2" t="str">
        <f t="shared" si="48"/>
        <v/>
      </c>
      <c r="N373" t="str">
        <f t="shared" si="49"/>
        <v/>
      </c>
    </row>
    <row r="374" spans="1:14" x14ac:dyDescent="0.4">
      <c r="A374" s="2" t="s">
        <v>374</v>
      </c>
      <c r="C374" s="2" t="str">
        <f t="shared" si="42"/>
        <v/>
      </c>
      <c r="D374" s="1" t="str">
        <f t="shared" si="43"/>
        <v/>
      </c>
      <c r="E374" s="2" t="str">
        <f t="shared" si="44"/>
        <v/>
      </c>
      <c r="F374" s="2" t="str">
        <f t="shared" si="45"/>
        <v/>
      </c>
      <c r="G374" s="10" t="str">
        <f>IF(L374&lt;&gt;"",SUM(L$7:L374)/COUNT(L$7:L374),"")</f>
        <v/>
      </c>
      <c r="H374" s="2" t="str">
        <f>IF($B374&lt;&gt;"",COUNTIF($L$7:$L374,1),"")</f>
        <v/>
      </c>
      <c r="I374" s="2" t="str">
        <f>IF($B374&lt;&gt;"",COUNTIF($L$7:$L374,0),"")</f>
        <v/>
      </c>
      <c r="J374" s="11" t="str">
        <f t="shared" si="46"/>
        <v/>
      </c>
      <c r="L374" s="2" t="str">
        <f t="shared" si="47"/>
        <v/>
      </c>
      <c r="M374" s="2" t="str">
        <f t="shared" si="48"/>
        <v/>
      </c>
      <c r="N374" t="str">
        <f t="shared" si="49"/>
        <v/>
      </c>
    </row>
    <row r="375" spans="1:14" x14ac:dyDescent="0.4">
      <c r="A375" s="2" t="s">
        <v>375</v>
      </c>
      <c r="C375" s="2" t="str">
        <f t="shared" si="42"/>
        <v/>
      </c>
      <c r="D375" s="1" t="str">
        <f t="shared" si="43"/>
        <v/>
      </c>
      <c r="E375" s="2" t="str">
        <f t="shared" si="44"/>
        <v/>
      </c>
      <c r="F375" s="2" t="str">
        <f t="shared" si="45"/>
        <v/>
      </c>
      <c r="G375" s="10" t="str">
        <f>IF(L375&lt;&gt;"",SUM(L$7:L375)/COUNT(L$7:L375),"")</f>
        <v/>
      </c>
      <c r="H375" s="2" t="str">
        <f>IF($B375&lt;&gt;"",COUNTIF($L$7:$L375,1),"")</f>
        <v/>
      </c>
      <c r="I375" s="2" t="str">
        <f>IF($B375&lt;&gt;"",COUNTIF($L$7:$L375,0),"")</f>
        <v/>
      </c>
      <c r="J375" s="11" t="str">
        <f t="shared" si="46"/>
        <v/>
      </c>
      <c r="L375" s="2" t="str">
        <f t="shared" si="47"/>
        <v/>
      </c>
      <c r="M375" s="2" t="str">
        <f t="shared" si="48"/>
        <v/>
      </c>
      <c r="N375" t="str">
        <f t="shared" si="49"/>
        <v/>
      </c>
    </row>
    <row r="376" spans="1:14" x14ac:dyDescent="0.4">
      <c r="A376" s="2" t="s">
        <v>376</v>
      </c>
      <c r="C376" s="2" t="str">
        <f t="shared" si="42"/>
        <v/>
      </c>
      <c r="D376" s="1" t="str">
        <f t="shared" si="43"/>
        <v/>
      </c>
      <c r="E376" s="2" t="str">
        <f t="shared" si="44"/>
        <v/>
      </c>
      <c r="F376" s="2" t="str">
        <f t="shared" si="45"/>
        <v/>
      </c>
      <c r="G376" s="10" t="str">
        <f>IF(L376&lt;&gt;"",SUM(L$7:L376)/COUNT(L$7:L376),"")</f>
        <v/>
      </c>
      <c r="H376" s="2" t="str">
        <f>IF($B376&lt;&gt;"",COUNTIF($L$7:$L376,1),"")</f>
        <v/>
      </c>
      <c r="I376" s="2" t="str">
        <f>IF($B376&lt;&gt;"",COUNTIF($L$7:$L376,0),"")</f>
        <v/>
      </c>
      <c r="J376" s="11" t="str">
        <f t="shared" si="46"/>
        <v/>
      </c>
      <c r="L376" s="2" t="str">
        <f t="shared" si="47"/>
        <v/>
      </c>
      <c r="M376" s="2" t="str">
        <f t="shared" si="48"/>
        <v/>
      </c>
      <c r="N376" t="str">
        <f t="shared" si="49"/>
        <v/>
      </c>
    </row>
    <row r="377" spans="1:14" x14ac:dyDescent="0.4">
      <c r="A377" s="2" t="s">
        <v>377</v>
      </c>
      <c r="C377" s="2" t="str">
        <f t="shared" si="42"/>
        <v/>
      </c>
      <c r="D377" s="1" t="str">
        <f t="shared" si="43"/>
        <v/>
      </c>
      <c r="E377" s="2" t="str">
        <f t="shared" si="44"/>
        <v/>
      </c>
      <c r="F377" s="2" t="str">
        <f t="shared" si="45"/>
        <v/>
      </c>
      <c r="G377" s="10" t="str">
        <f>IF(L377&lt;&gt;"",SUM(L$7:L377)/COUNT(L$7:L377),"")</f>
        <v/>
      </c>
      <c r="H377" s="2" t="str">
        <f>IF($B377&lt;&gt;"",COUNTIF($L$7:$L377,1),"")</f>
        <v/>
      </c>
      <c r="I377" s="2" t="str">
        <f>IF($B377&lt;&gt;"",COUNTIF($L$7:$L377,0),"")</f>
        <v/>
      </c>
      <c r="J377" s="11" t="str">
        <f t="shared" si="46"/>
        <v/>
      </c>
      <c r="L377" s="2" t="str">
        <f t="shared" si="47"/>
        <v/>
      </c>
      <c r="M377" s="2" t="str">
        <f t="shared" si="48"/>
        <v/>
      </c>
      <c r="N377" t="str">
        <f t="shared" si="49"/>
        <v/>
      </c>
    </row>
    <row r="378" spans="1:14" x14ac:dyDescent="0.4">
      <c r="A378" s="2" t="s">
        <v>378</v>
      </c>
      <c r="C378" s="2" t="str">
        <f t="shared" si="42"/>
        <v/>
      </c>
      <c r="D378" s="1" t="str">
        <f t="shared" si="43"/>
        <v/>
      </c>
      <c r="E378" s="2" t="str">
        <f t="shared" si="44"/>
        <v/>
      </c>
      <c r="F378" s="2" t="str">
        <f t="shared" si="45"/>
        <v/>
      </c>
      <c r="G378" s="10" t="str">
        <f>IF(L378&lt;&gt;"",SUM(L$7:L378)/COUNT(L$7:L378),"")</f>
        <v/>
      </c>
      <c r="H378" s="2" t="str">
        <f>IF($B378&lt;&gt;"",COUNTIF($L$7:$L378,1),"")</f>
        <v/>
      </c>
      <c r="I378" s="2" t="str">
        <f>IF($B378&lt;&gt;"",COUNTIF($L$7:$L378,0),"")</f>
        <v/>
      </c>
      <c r="J378" s="11" t="str">
        <f t="shared" si="46"/>
        <v/>
      </c>
      <c r="L378" s="2" t="str">
        <f t="shared" si="47"/>
        <v/>
      </c>
      <c r="M378" s="2" t="str">
        <f t="shared" si="48"/>
        <v/>
      </c>
      <c r="N378" t="str">
        <f t="shared" si="49"/>
        <v/>
      </c>
    </row>
    <row r="379" spans="1:14" x14ac:dyDescent="0.4">
      <c r="A379" s="2" t="s">
        <v>379</v>
      </c>
      <c r="C379" s="2" t="str">
        <f t="shared" si="42"/>
        <v/>
      </c>
      <c r="D379" s="1" t="str">
        <f t="shared" si="43"/>
        <v/>
      </c>
      <c r="E379" s="2" t="str">
        <f t="shared" si="44"/>
        <v/>
      </c>
      <c r="F379" s="2" t="str">
        <f t="shared" si="45"/>
        <v/>
      </c>
      <c r="G379" s="10" t="str">
        <f>IF(L379&lt;&gt;"",SUM(L$7:L379)/COUNT(L$7:L379),"")</f>
        <v/>
      </c>
      <c r="H379" s="2" t="str">
        <f>IF($B379&lt;&gt;"",COUNTIF($L$7:$L379,1),"")</f>
        <v/>
      </c>
      <c r="I379" s="2" t="str">
        <f>IF($B379&lt;&gt;"",COUNTIF($L$7:$L379,0),"")</f>
        <v/>
      </c>
      <c r="J379" s="11" t="str">
        <f t="shared" si="46"/>
        <v/>
      </c>
      <c r="L379" s="2" t="str">
        <f t="shared" si="47"/>
        <v/>
      </c>
      <c r="M379" s="2" t="str">
        <f t="shared" si="48"/>
        <v/>
      </c>
      <c r="N379" t="str">
        <f t="shared" si="49"/>
        <v/>
      </c>
    </row>
    <row r="380" spans="1:14" x14ac:dyDescent="0.4">
      <c r="A380" s="2" t="s">
        <v>380</v>
      </c>
      <c r="C380" s="2" t="str">
        <f t="shared" si="42"/>
        <v/>
      </c>
      <c r="D380" s="1" t="str">
        <f t="shared" si="43"/>
        <v/>
      </c>
      <c r="E380" s="2" t="str">
        <f t="shared" si="44"/>
        <v/>
      </c>
      <c r="F380" s="2" t="str">
        <f t="shared" si="45"/>
        <v/>
      </c>
      <c r="G380" s="10" t="str">
        <f>IF(L380&lt;&gt;"",SUM(L$7:L380)/COUNT(L$7:L380),"")</f>
        <v/>
      </c>
      <c r="H380" s="2" t="str">
        <f>IF($B380&lt;&gt;"",COUNTIF($L$7:$L380,1),"")</f>
        <v/>
      </c>
      <c r="I380" s="2" t="str">
        <f>IF($B380&lt;&gt;"",COUNTIF($L$7:$L380,0),"")</f>
        <v/>
      </c>
      <c r="J380" s="11" t="str">
        <f t="shared" si="46"/>
        <v/>
      </c>
      <c r="L380" s="2" t="str">
        <f t="shared" si="47"/>
        <v/>
      </c>
      <c r="M380" s="2" t="str">
        <f t="shared" si="48"/>
        <v/>
      </c>
      <c r="N380" t="str">
        <f t="shared" si="49"/>
        <v/>
      </c>
    </row>
    <row r="381" spans="1:14" x14ac:dyDescent="0.4">
      <c r="A381" s="2" t="s">
        <v>381</v>
      </c>
      <c r="C381" s="2" t="str">
        <f t="shared" si="42"/>
        <v/>
      </c>
      <c r="D381" s="1" t="str">
        <f t="shared" si="43"/>
        <v/>
      </c>
      <c r="E381" s="2" t="str">
        <f t="shared" si="44"/>
        <v/>
      </c>
      <c r="F381" s="2" t="str">
        <f t="shared" si="45"/>
        <v/>
      </c>
      <c r="G381" s="10" t="str">
        <f>IF(L381&lt;&gt;"",SUM(L$7:L381)/COUNT(L$7:L381),"")</f>
        <v/>
      </c>
      <c r="H381" s="2" t="str">
        <f>IF($B381&lt;&gt;"",COUNTIF($L$7:$L381,1),"")</f>
        <v/>
      </c>
      <c r="I381" s="2" t="str">
        <f>IF($B381&lt;&gt;"",COUNTIF($L$7:$L381,0),"")</f>
        <v/>
      </c>
      <c r="J381" s="11" t="str">
        <f t="shared" si="46"/>
        <v/>
      </c>
      <c r="L381" s="2" t="str">
        <f t="shared" si="47"/>
        <v/>
      </c>
      <c r="M381" s="2" t="str">
        <f t="shared" si="48"/>
        <v/>
      </c>
      <c r="N381" t="str">
        <f t="shared" si="49"/>
        <v/>
      </c>
    </row>
    <row r="382" spans="1:14" x14ac:dyDescent="0.4">
      <c r="A382" s="2" t="s">
        <v>382</v>
      </c>
      <c r="C382" s="2" t="str">
        <f t="shared" si="42"/>
        <v/>
      </c>
      <c r="D382" s="1" t="str">
        <f t="shared" si="43"/>
        <v/>
      </c>
      <c r="E382" s="2" t="str">
        <f t="shared" si="44"/>
        <v/>
      </c>
      <c r="F382" s="2" t="str">
        <f t="shared" si="45"/>
        <v/>
      </c>
      <c r="G382" s="10" t="str">
        <f>IF(L382&lt;&gt;"",SUM(L$7:L382)/COUNT(L$7:L382),"")</f>
        <v/>
      </c>
      <c r="H382" s="2" t="str">
        <f>IF($B382&lt;&gt;"",COUNTIF($L$7:$L382,1),"")</f>
        <v/>
      </c>
      <c r="I382" s="2" t="str">
        <f>IF($B382&lt;&gt;"",COUNTIF($L$7:$L382,0),"")</f>
        <v/>
      </c>
      <c r="J382" s="11" t="str">
        <f t="shared" si="46"/>
        <v/>
      </c>
      <c r="L382" s="2" t="str">
        <f t="shared" si="47"/>
        <v/>
      </c>
      <c r="M382" s="2" t="str">
        <f t="shared" si="48"/>
        <v/>
      </c>
      <c r="N382" t="str">
        <f t="shared" si="49"/>
        <v/>
      </c>
    </row>
    <row r="383" spans="1:14" x14ac:dyDescent="0.4">
      <c r="A383" s="2" t="s">
        <v>383</v>
      </c>
      <c r="C383" s="2" t="str">
        <f t="shared" si="42"/>
        <v/>
      </c>
      <c r="D383" s="1" t="str">
        <f t="shared" si="43"/>
        <v/>
      </c>
      <c r="E383" s="2" t="str">
        <f t="shared" si="44"/>
        <v/>
      </c>
      <c r="F383" s="2" t="str">
        <f t="shared" si="45"/>
        <v/>
      </c>
      <c r="G383" s="10" t="str">
        <f>IF(L383&lt;&gt;"",SUM(L$7:L383)/COUNT(L$7:L383),"")</f>
        <v/>
      </c>
      <c r="H383" s="2" t="str">
        <f>IF($B383&lt;&gt;"",COUNTIF($L$7:$L383,1),"")</f>
        <v/>
      </c>
      <c r="I383" s="2" t="str">
        <f>IF($B383&lt;&gt;"",COUNTIF($L$7:$L383,0),"")</f>
        <v/>
      </c>
      <c r="J383" s="11" t="str">
        <f t="shared" si="46"/>
        <v/>
      </c>
      <c r="L383" s="2" t="str">
        <f t="shared" si="47"/>
        <v/>
      </c>
      <c r="M383" s="2" t="str">
        <f t="shared" si="48"/>
        <v/>
      </c>
      <c r="N383" t="str">
        <f t="shared" si="49"/>
        <v/>
      </c>
    </row>
    <row r="384" spans="1:14" x14ac:dyDescent="0.4">
      <c r="A384" s="2" t="s">
        <v>384</v>
      </c>
      <c r="C384" s="2" t="str">
        <f t="shared" si="42"/>
        <v/>
      </c>
      <c r="D384" s="1" t="str">
        <f t="shared" si="43"/>
        <v/>
      </c>
      <c r="E384" s="2" t="str">
        <f t="shared" si="44"/>
        <v/>
      </c>
      <c r="F384" s="2" t="str">
        <f t="shared" si="45"/>
        <v/>
      </c>
      <c r="G384" s="10" t="str">
        <f>IF(L384&lt;&gt;"",SUM(L$7:L384)/COUNT(L$7:L384),"")</f>
        <v/>
      </c>
      <c r="H384" s="2" t="str">
        <f>IF($B384&lt;&gt;"",COUNTIF($L$7:$L384,1),"")</f>
        <v/>
      </c>
      <c r="I384" s="2" t="str">
        <f>IF($B384&lt;&gt;"",COUNTIF($L$7:$L384,0),"")</f>
        <v/>
      </c>
      <c r="J384" s="11" t="str">
        <f t="shared" si="46"/>
        <v/>
      </c>
      <c r="L384" s="2" t="str">
        <f t="shared" si="47"/>
        <v/>
      </c>
      <c r="M384" s="2" t="str">
        <f t="shared" si="48"/>
        <v/>
      </c>
      <c r="N384" t="str">
        <f t="shared" si="49"/>
        <v/>
      </c>
    </row>
    <row r="385" spans="1:14" x14ac:dyDescent="0.4">
      <c r="A385" s="2" t="s">
        <v>385</v>
      </c>
      <c r="C385" s="2" t="str">
        <f t="shared" si="42"/>
        <v/>
      </c>
      <c r="D385" s="1" t="str">
        <f t="shared" si="43"/>
        <v/>
      </c>
      <c r="E385" s="2" t="str">
        <f t="shared" si="44"/>
        <v/>
      </c>
      <c r="F385" s="2" t="str">
        <f t="shared" si="45"/>
        <v/>
      </c>
      <c r="G385" s="10" t="str">
        <f>IF(L385&lt;&gt;"",SUM(L$7:L385)/COUNT(L$7:L385),"")</f>
        <v/>
      </c>
      <c r="H385" s="2" t="str">
        <f>IF($B385&lt;&gt;"",COUNTIF($L$7:$L385,1),"")</f>
        <v/>
      </c>
      <c r="I385" s="2" t="str">
        <f>IF($B385&lt;&gt;"",COUNTIF($L$7:$L385,0),"")</f>
        <v/>
      </c>
      <c r="J385" s="11" t="str">
        <f t="shared" si="46"/>
        <v/>
      </c>
      <c r="L385" s="2" t="str">
        <f t="shared" si="47"/>
        <v/>
      </c>
      <c r="M385" s="2" t="str">
        <f t="shared" si="48"/>
        <v/>
      </c>
      <c r="N385" t="str">
        <f t="shared" si="49"/>
        <v/>
      </c>
    </row>
    <row r="386" spans="1:14" x14ac:dyDescent="0.4">
      <c r="A386" s="2" t="s">
        <v>386</v>
      </c>
      <c r="C386" s="2" t="str">
        <f t="shared" si="42"/>
        <v/>
      </c>
      <c r="D386" s="1" t="str">
        <f t="shared" si="43"/>
        <v/>
      </c>
      <c r="E386" s="2" t="str">
        <f t="shared" si="44"/>
        <v/>
      </c>
      <c r="F386" s="2" t="str">
        <f t="shared" si="45"/>
        <v/>
      </c>
      <c r="G386" s="10" t="str">
        <f>IF(L386&lt;&gt;"",SUM(L$7:L386)/COUNT(L$7:L386),"")</f>
        <v/>
      </c>
      <c r="H386" s="2" t="str">
        <f>IF($B386&lt;&gt;"",COUNTIF($L$7:$L386,1),"")</f>
        <v/>
      </c>
      <c r="I386" s="2" t="str">
        <f>IF($B386&lt;&gt;"",COUNTIF($L$7:$L386,0),"")</f>
        <v/>
      </c>
      <c r="J386" s="11" t="str">
        <f t="shared" si="46"/>
        <v/>
      </c>
      <c r="L386" s="2" t="str">
        <f t="shared" si="47"/>
        <v/>
      </c>
      <c r="M386" s="2" t="str">
        <f t="shared" si="48"/>
        <v/>
      </c>
      <c r="N386" t="str">
        <f t="shared" si="49"/>
        <v/>
      </c>
    </row>
    <row r="387" spans="1:14" x14ac:dyDescent="0.4">
      <c r="A387" s="2" t="s">
        <v>387</v>
      </c>
      <c r="C387" s="2" t="str">
        <f t="shared" ref="C387:C450" si="50">IF(B382&lt;&gt;"",B382,"")</f>
        <v/>
      </c>
      <c r="D387" s="1" t="str">
        <f t="shared" ref="D387:D450" si="51">IF(B387&lt;&gt;"",IF(B387=C387,"+","-"),"")</f>
        <v/>
      </c>
      <c r="E387" s="2" t="str">
        <f t="shared" ref="E387:E450" si="52">IF(D386&lt;&gt;"",IF(C387=99,E386,IF(D386="+",IF(C387="P","P","B"),IF(C387="B","P","B"))),"")</f>
        <v/>
      </c>
      <c r="F387" s="2" t="str">
        <f t="shared" ref="F387:F450" si="53">IF(B386&lt;&gt;"",(LEFT(N386,FIND(",",N386)-1)+MID(N386,FIND("m", SUBSTITUTE($N386, ",", "m", LEN($N386) - LEN(SUBSTITUTE($N386, ",", ""))))+1,20))*B$1,"")</f>
        <v/>
      </c>
      <c r="G387" s="10" t="str">
        <f>IF(L387&lt;&gt;"",SUM(L$7:L387)/COUNT(L$7:L387),"")</f>
        <v/>
      </c>
      <c r="H387" s="2" t="str">
        <f>IF($B387&lt;&gt;"",COUNTIF($L$7:$L387,1),"")</f>
        <v/>
      </c>
      <c r="I387" s="2" t="str">
        <f>IF($B387&lt;&gt;"",COUNTIF($L$7:$L387,0),"")</f>
        <v/>
      </c>
      <c r="J387" s="11" t="str">
        <f t="shared" ref="J387:J450" si="54">IF(B387&lt;&gt;"",IF(B387=E387,J386+F387,J386-F387),"")</f>
        <v/>
      </c>
      <c r="L387" s="2" t="str">
        <f t="shared" ref="L387:L450" si="55">IF(B387&lt;&gt;"",IF(B387=E387,1,0),"")</f>
        <v/>
      </c>
      <c r="M387" s="2" t="str">
        <f t="shared" ref="M387:M450" si="56">IF(B387&lt;&gt;"",IF(L387&lt;&gt;L386,1,M386+1),"")</f>
        <v/>
      </c>
      <c r="N387" t="str">
        <f t="shared" ref="N387:N450" si="57">IF(B387&lt;&gt;"",IF(L387=0,N386&amp;","&amp;LEFT(N386,FIND(",",N386)-1)+MID(N386,FIND("m", SUBSTITUTE($N386, ",", "m", LEN($N386) - LEN(SUBSTITUTE($N386, ",", ""))))+1,20),IF(LEN(N386) - LEN(SUBSTITUTE(N386, ",", ""))&lt;=2,"1,2,3",MID(N386,FIND(",",N386,1)+1,FIND("m", SUBSTITUTE($N386, ",", "m", LEN($N386) - LEN(SUBSTITUTE($N386, ",", ""))))-FIND(",",N386,1)-1))),"")</f>
        <v/>
      </c>
    </row>
    <row r="388" spans="1:14" x14ac:dyDescent="0.4">
      <c r="A388" s="2" t="s">
        <v>388</v>
      </c>
      <c r="C388" s="2" t="str">
        <f t="shared" si="50"/>
        <v/>
      </c>
      <c r="D388" s="1" t="str">
        <f t="shared" si="51"/>
        <v/>
      </c>
      <c r="E388" s="2" t="str">
        <f t="shared" si="52"/>
        <v/>
      </c>
      <c r="F388" s="2" t="str">
        <f t="shared" si="53"/>
        <v/>
      </c>
      <c r="G388" s="10" t="str">
        <f>IF(L388&lt;&gt;"",SUM(L$7:L388)/COUNT(L$7:L388),"")</f>
        <v/>
      </c>
      <c r="H388" s="2" t="str">
        <f>IF($B388&lt;&gt;"",COUNTIF($L$7:$L388,1),"")</f>
        <v/>
      </c>
      <c r="I388" s="2" t="str">
        <f>IF($B388&lt;&gt;"",COUNTIF($L$7:$L388,0),"")</f>
        <v/>
      </c>
      <c r="J388" s="11" t="str">
        <f t="shared" si="54"/>
        <v/>
      </c>
      <c r="L388" s="2" t="str">
        <f t="shared" si="55"/>
        <v/>
      </c>
      <c r="M388" s="2" t="str">
        <f t="shared" si="56"/>
        <v/>
      </c>
      <c r="N388" t="str">
        <f t="shared" si="57"/>
        <v/>
      </c>
    </row>
    <row r="389" spans="1:14" x14ac:dyDescent="0.4">
      <c r="A389" s="2" t="s">
        <v>389</v>
      </c>
      <c r="C389" s="2" t="str">
        <f t="shared" si="50"/>
        <v/>
      </c>
      <c r="D389" s="1" t="str">
        <f t="shared" si="51"/>
        <v/>
      </c>
      <c r="E389" s="2" t="str">
        <f t="shared" si="52"/>
        <v/>
      </c>
      <c r="F389" s="2" t="str">
        <f t="shared" si="53"/>
        <v/>
      </c>
      <c r="G389" s="10" t="str">
        <f>IF(L389&lt;&gt;"",SUM(L$7:L389)/COUNT(L$7:L389),"")</f>
        <v/>
      </c>
      <c r="H389" s="2" t="str">
        <f>IF($B389&lt;&gt;"",COUNTIF($L$7:$L389,1),"")</f>
        <v/>
      </c>
      <c r="I389" s="2" t="str">
        <f>IF($B389&lt;&gt;"",COUNTIF($L$7:$L389,0),"")</f>
        <v/>
      </c>
      <c r="J389" s="11" t="str">
        <f t="shared" si="54"/>
        <v/>
      </c>
      <c r="L389" s="2" t="str">
        <f t="shared" si="55"/>
        <v/>
      </c>
      <c r="M389" s="2" t="str">
        <f t="shared" si="56"/>
        <v/>
      </c>
      <c r="N389" t="str">
        <f t="shared" si="57"/>
        <v/>
      </c>
    </row>
    <row r="390" spans="1:14" x14ac:dyDescent="0.4">
      <c r="A390" s="2" t="s">
        <v>390</v>
      </c>
      <c r="C390" s="2" t="str">
        <f t="shared" si="50"/>
        <v/>
      </c>
      <c r="D390" s="1" t="str">
        <f t="shared" si="51"/>
        <v/>
      </c>
      <c r="E390" s="2" t="str">
        <f t="shared" si="52"/>
        <v/>
      </c>
      <c r="F390" s="2" t="str">
        <f t="shared" si="53"/>
        <v/>
      </c>
      <c r="G390" s="10" t="str">
        <f>IF(L390&lt;&gt;"",SUM(L$7:L390)/COUNT(L$7:L390),"")</f>
        <v/>
      </c>
      <c r="H390" s="2" t="str">
        <f>IF($B390&lt;&gt;"",COUNTIF($L$7:$L390,1),"")</f>
        <v/>
      </c>
      <c r="I390" s="2" t="str">
        <f>IF($B390&lt;&gt;"",COUNTIF($L$7:$L390,0),"")</f>
        <v/>
      </c>
      <c r="J390" s="11" t="str">
        <f t="shared" si="54"/>
        <v/>
      </c>
      <c r="L390" s="2" t="str">
        <f t="shared" si="55"/>
        <v/>
      </c>
      <c r="M390" s="2" t="str">
        <f t="shared" si="56"/>
        <v/>
      </c>
      <c r="N390" t="str">
        <f t="shared" si="57"/>
        <v/>
      </c>
    </row>
    <row r="391" spans="1:14" x14ac:dyDescent="0.4">
      <c r="A391" s="2" t="s">
        <v>391</v>
      </c>
      <c r="C391" s="2" t="str">
        <f t="shared" si="50"/>
        <v/>
      </c>
      <c r="D391" s="1" t="str">
        <f t="shared" si="51"/>
        <v/>
      </c>
      <c r="E391" s="2" t="str">
        <f t="shared" si="52"/>
        <v/>
      </c>
      <c r="F391" s="2" t="str">
        <f t="shared" si="53"/>
        <v/>
      </c>
      <c r="G391" s="10" t="str">
        <f>IF(L391&lt;&gt;"",SUM(L$7:L391)/COUNT(L$7:L391),"")</f>
        <v/>
      </c>
      <c r="H391" s="2" t="str">
        <f>IF($B391&lt;&gt;"",COUNTIF($L$7:$L391,1),"")</f>
        <v/>
      </c>
      <c r="I391" s="2" t="str">
        <f>IF($B391&lt;&gt;"",COUNTIF($L$7:$L391,0),"")</f>
        <v/>
      </c>
      <c r="J391" s="11" t="str">
        <f t="shared" si="54"/>
        <v/>
      </c>
      <c r="L391" s="2" t="str">
        <f t="shared" si="55"/>
        <v/>
      </c>
      <c r="M391" s="2" t="str">
        <f t="shared" si="56"/>
        <v/>
      </c>
      <c r="N391" t="str">
        <f t="shared" si="57"/>
        <v/>
      </c>
    </row>
    <row r="392" spans="1:14" x14ac:dyDescent="0.4">
      <c r="A392" s="2" t="s">
        <v>392</v>
      </c>
      <c r="C392" s="2" t="str">
        <f t="shared" si="50"/>
        <v/>
      </c>
      <c r="D392" s="1" t="str">
        <f t="shared" si="51"/>
        <v/>
      </c>
      <c r="E392" s="2" t="str">
        <f t="shared" si="52"/>
        <v/>
      </c>
      <c r="F392" s="2" t="str">
        <f t="shared" si="53"/>
        <v/>
      </c>
      <c r="G392" s="10" t="str">
        <f>IF(L392&lt;&gt;"",SUM(L$7:L392)/COUNT(L$7:L392),"")</f>
        <v/>
      </c>
      <c r="H392" s="2" t="str">
        <f>IF($B392&lt;&gt;"",COUNTIF($L$7:$L392,1),"")</f>
        <v/>
      </c>
      <c r="I392" s="2" t="str">
        <f>IF($B392&lt;&gt;"",COUNTIF($L$7:$L392,0),"")</f>
        <v/>
      </c>
      <c r="J392" s="11" t="str">
        <f t="shared" si="54"/>
        <v/>
      </c>
      <c r="L392" s="2" t="str">
        <f t="shared" si="55"/>
        <v/>
      </c>
      <c r="M392" s="2" t="str">
        <f t="shared" si="56"/>
        <v/>
      </c>
      <c r="N392" t="str">
        <f t="shared" si="57"/>
        <v/>
      </c>
    </row>
    <row r="393" spans="1:14" x14ac:dyDescent="0.4">
      <c r="A393" s="2" t="s">
        <v>393</v>
      </c>
      <c r="C393" s="2" t="str">
        <f t="shared" si="50"/>
        <v/>
      </c>
      <c r="D393" s="1" t="str">
        <f t="shared" si="51"/>
        <v/>
      </c>
      <c r="E393" s="2" t="str">
        <f t="shared" si="52"/>
        <v/>
      </c>
      <c r="F393" s="2" t="str">
        <f t="shared" si="53"/>
        <v/>
      </c>
      <c r="G393" s="10" t="str">
        <f>IF(L393&lt;&gt;"",SUM(L$7:L393)/COUNT(L$7:L393),"")</f>
        <v/>
      </c>
      <c r="H393" s="2" t="str">
        <f>IF($B393&lt;&gt;"",COUNTIF($L$7:$L393,1),"")</f>
        <v/>
      </c>
      <c r="I393" s="2" t="str">
        <f>IF($B393&lt;&gt;"",COUNTIF($L$7:$L393,0),"")</f>
        <v/>
      </c>
      <c r="J393" s="11" t="str">
        <f t="shared" si="54"/>
        <v/>
      </c>
      <c r="L393" s="2" t="str">
        <f t="shared" si="55"/>
        <v/>
      </c>
      <c r="M393" s="2" t="str">
        <f t="shared" si="56"/>
        <v/>
      </c>
      <c r="N393" t="str">
        <f t="shared" si="57"/>
        <v/>
      </c>
    </row>
    <row r="394" spans="1:14" x14ac:dyDescent="0.4">
      <c r="A394" s="2" t="s">
        <v>394</v>
      </c>
      <c r="C394" s="2" t="str">
        <f t="shared" si="50"/>
        <v/>
      </c>
      <c r="D394" s="1" t="str">
        <f t="shared" si="51"/>
        <v/>
      </c>
      <c r="E394" s="2" t="str">
        <f t="shared" si="52"/>
        <v/>
      </c>
      <c r="F394" s="2" t="str">
        <f t="shared" si="53"/>
        <v/>
      </c>
      <c r="G394" s="10" t="str">
        <f>IF(L394&lt;&gt;"",SUM(L$7:L394)/COUNT(L$7:L394),"")</f>
        <v/>
      </c>
      <c r="H394" s="2" t="str">
        <f>IF($B394&lt;&gt;"",COUNTIF($L$7:$L394,1),"")</f>
        <v/>
      </c>
      <c r="I394" s="2" t="str">
        <f>IF($B394&lt;&gt;"",COUNTIF($L$7:$L394,0),"")</f>
        <v/>
      </c>
      <c r="J394" s="11" t="str">
        <f t="shared" si="54"/>
        <v/>
      </c>
      <c r="L394" s="2" t="str">
        <f t="shared" si="55"/>
        <v/>
      </c>
      <c r="M394" s="2" t="str">
        <f t="shared" si="56"/>
        <v/>
      </c>
      <c r="N394" t="str">
        <f t="shared" si="57"/>
        <v/>
      </c>
    </row>
    <row r="395" spans="1:14" x14ac:dyDescent="0.4">
      <c r="A395" s="2" t="s">
        <v>395</v>
      </c>
      <c r="C395" s="2" t="str">
        <f t="shared" si="50"/>
        <v/>
      </c>
      <c r="D395" s="1" t="str">
        <f t="shared" si="51"/>
        <v/>
      </c>
      <c r="E395" s="2" t="str">
        <f t="shared" si="52"/>
        <v/>
      </c>
      <c r="F395" s="2" t="str">
        <f t="shared" si="53"/>
        <v/>
      </c>
      <c r="G395" s="10" t="str">
        <f>IF(L395&lt;&gt;"",SUM(L$7:L395)/COUNT(L$7:L395),"")</f>
        <v/>
      </c>
      <c r="H395" s="2" t="str">
        <f>IF($B395&lt;&gt;"",COUNTIF($L$7:$L395,1),"")</f>
        <v/>
      </c>
      <c r="I395" s="2" t="str">
        <f>IF($B395&lt;&gt;"",COUNTIF($L$7:$L395,0),"")</f>
        <v/>
      </c>
      <c r="J395" s="11" t="str">
        <f t="shared" si="54"/>
        <v/>
      </c>
      <c r="L395" s="2" t="str">
        <f t="shared" si="55"/>
        <v/>
      </c>
      <c r="M395" s="2" t="str">
        <f t="shared" si="56"/>
        <v/>
      </c>
      <c r="N395" t="str">
        <f t="shared" si="57"/>
        <v/>
      </c>
    </row>
    <row r="396" spans="1:14" x14ac:dyDescent="0.4">
      <c r="A396" s="2" t="s">
        <v>396</v>
      </c>
      <c r="C396" s="2" t="str">
        <f t="shared" si="50"/>
        <v/>
      </c>
      <c r="D396" s="1" t="str">
        <f t="shared" si="51"/>
        <v/>
      </c>
      <c r="E396" s="2" t="str">
        <f t="shared" si="52"/>
        <v/>
      </c>
      <c r="F396" s="2" t="str">
        <f t="shared" si="53"/>
        <v/>
      </c>
      <c r="G396" s="10" t="str">
        <f>IF(L396&lt;&gt;"",SUM(L$7:L396)/COUNT(L$7:L396),"")</f>
        <v/>
      </c>
      <c r="H396" s="2" t="str">
        <f>IF($B396&lt;&gt;"",COUNTIF($L$7:$L396,1),"")</f>
        <v/>
      </c>
      <c r="I396" s="2" t="str">
        <f>IF($B396&lt;&gt;"",COUNTIF($L$7:$L396,0),"")</f>
        <v/>
      </c>
      <c r="J396" s="11" t="str">
        <f t="shared" si="54"/>
        <v/>
      </c>
      <c r="L396" s="2" t="str">
        <f t="shared" si="55"/>
        <v/>
      </c>
      <c r="M396" s="2" t="str">
        <f t="shared" si="56"/>
        <v/>
      </c>
      <c r="N396" t="str">
        <f t="shared" si="57"/>
        <v/>
      </c>
    </row>
    <row r="397" spans="1:14" x14ac:dyDescent="0.4">
      <c r="A397" s="2" t="s">
        <v>397</v>
      </c>
      <c r="C397" s="2" t="str">
        <f t="shared" si="50"/>
        <v/>
      </c>
      <c r="D397" s="1" t="str">
        <f t="shared" si="51"/>
        <v/>
      </c>
      <c r="E397" s="2" t="str">
        <f t="shared" si="52"/>
        <v/>
      </c>
      <c r="F397" s="2" t="str">
        <f t="shared" si="53"/>
        <v/>
      </c>
      <c r="G397" s="10" t="str">
        <f>IF(L397&lt;&gt;"",SUM(L$7:L397)/COUNT(L$7:L397),"")</f>
        <v/>
      </c>
      <c r="H397" s="2" t="str">
        <f>IF($B397&lt;&gt;"",COUNTIF($L$7:$L397,1),"")</f>
        <v/>
      </c>
      <c r="I397" s="2" t="str">
        <f>IF($B397&lt;&gt;"",COUNTIF($L$7:$L397,0),"")</f>
        <v/>
      </c>
      <c r="J397" s="11" t="str">
        <f t="shared" si="54"/>
        <v/>
      </c>
      <c r="L397" s="2" t="str">
        <f t="shared" si="55"/>
        <v/>
      </c>
      <c r="M397" s="2" t="str">
        <f t="shared" si="56"/>
        <v/>
      </c>
      <c r="N397" t="str">
        <f t="shared" si="57"/>
        <v/>
      </c>
    </row>
    <row r="398" spans="1:14" x14ac:dyDescent="0.4">
      <c r="A398" s="2" t="s">
        <v>398</v>
      </c>
      <c r="C398" s="2" t="str">
        <f t="shared" si="50"/>
        <v/>
      </c>
      <c r="D398" s="1" t="str">
        <f t="shared" si="51"/>
        <v/>
      </c>
      <c r="E398" s="2" t="str">
        <f t="shared" si="52"/>
        <v/>
      </c>
      <c r="F398" s="2" t="str">
        <f t="shared" si="53"/>
        <v/>
      </c>
      <c r="G398" s="10" t="str">
        <f>IF(L398&lt;&gt;"",SUM(L$7:L398)/COUNT(L$7:L398),"")</f>
        <v/>
      </c>
      <c r="H398" s="2" t="str">
        <f>IF($B398&lt;&gt;"",COUNTIF($L$7:$L398,1),"")</f>
        <v/>
      </c>
      <c r="I398" s="2" t="str">
        <f>IF($B398&lt;&gt;"",COUNTIF($L$7:$L398,0),"")</f>
        <v/>
      </c>
      <c r="J398" s="11" t="str">
        <f t="shared" si="54"/>
        <v/>
      </c>
      <c r="L398" s="2" t="str">
        <f t="shared" si="55"/>
        <v/>
      </c>
      <c r="M398" s="2" t="str">
        <f t="shared" si="56"/>
        <v/>
      </c>
      <c r="N398" t="str">
        <f t="shared" si="57"/>
        <v/>
      </c>
    </row>
    <row r="399" spans="1:14" x14ac:dyDescent="0.4">
      <c r="A399" s="2" t="s">
        <v>399</v>
      </c>
      <c r="C399" s="2" t="str">
        <f t="shared" si="50"/>
        <v/>
      </c>
      <c r="D399" s="1" t="str">
        <f t="shared" si="51"/>
        <v/>
      </c>
      <c r="E399" s="2" t="str">
        <f t="shared" si="52"/>
        <v/>
      </c>
      <c r="F399" s="2" t="str">
        <f t="shared" si="53"/>
        <v/>
      </c>
      <c r="G399" s="10" t="str">
        <f>IF(L399&lt;&gt;"",SUM(L$7:L399)/COUNT(L$7:L399),"")</f>
        <v/>
      </c>
      <c r="H399" s="2" t="str">
        <f>IF($B399&lt;&gt;"",COUNTIF($L$7:$L399,1),"")</f>
        <v/>
      </c>
      <c r="I399" s="2" t="str">
        <f>IF($B399&lt;&gt;"",COUNTIF($L$7:$L399,0),"")</f>
        <v/>
      </c>
      <c r="J399" s="11" t="str">
        <f t="shared" si="54"/>
        <v/>
      </c>
      <c r="L399" s="2" t="str">
        <f t="shared" si="55"/>
        <v/>
      </c>
      <c r="M399" s="2" t="str">
        <f t="shared" si="56"/>
        <v/>
      </c>
      <c r="N399" t="str">
        <f t="shared" si="57"/>
        <v/>
      </c>
    </row>
    <row r="400" spans="1:14" x14ac:dyDescent="0.4">
      <c r="A400" s="2" t="s">
        <v>400</v>
      </c>
      <c r="C400" s="2" t="str">
        <f t="shared" si="50"/>
        <v/>
      </c>
      <c r="D400" s="1" t="str">
        <f t="shared" si="51"/>
        <v/>
      </c>
      <c r="E400" s="2" t="str">
        <f t="shared" si="52"/>
        <v/>
      </c>
      <c r="F400" s="2" t="str">
        <f t="shared" si="53"/>
        <v/>
      </c>
      <c r="G400" s="10" t="str">
        <f>IF(L400&lt;&gt;"",SUM(L$7:L400)/COUNT(L$7:L400),"")</f>
        <v/>
      </c>
      <c r="H400" s="2" t="str">
        <f>IF($B400&lt;&gt;"",COUNTIF($L$7:$L400,1),"")</f>
        <v/>
      </c>
      <c r="I400" s="2" t="str">
        <f>IF($B400&lt;&gt;"",COUNTIF($L$7:$L400,0),"")</f>
        <v/>
      </c>
      <c r="J400" s="11" t="str">
        <f t="shared" si="54"/>
        <v/>
      </c>
      <c r="L400" s="2" t="str">
        <f t="shared" si="55"/>
        <v/>
      </c>
      <c r="M400" s="2" t="str">
        <f t="shared" si="56"/>
        <v/>
      </c>
      <c r="N400" t="str">
        <f t="shared" si="57"/>
        <v/>
      </c>
    </row>
    <row r="401" spans="1:14" x14ac:dyDescent="0.4">
      <c r="A401" s="2" t="s">
        <v>401</v>
      </c>
      <c r="C401" s="2" t="str">
        <f t="shared" si="50"/>
        <v/>
      </c>
      <c r="D401" s="1" t="str">
        <f t="shared" si="51"/>
        <v/>
      </c>
      <c r="E401" s="2" t="str">
        <f t="shared" si="52"/>
        <v/>
      </c>
      <c r="F401" s="2" t="str">
        <f t="shared" si="53"/>
        <v/>
      </c>
      <c r="G401" s="10" t="str">
        <f>IF(L401&lt;&gt;"",SUM(L$7:L401)/COUNT(L$7:L401),"")</f>
        <v/>
      </c>
      <c r="H401" s="2" t="str">
        <f>IF($B401&lt;&gt;"",COUNTIF($L$7:$L401,1),"")</f>
        <v/>
      </c>
      <c r="I401" s="2" t="str">
        <f>IF($B401&lt;&gt;"",COUNTIF($L$7:$L401,0),"")</f>
        <v/>
      </c>
      <c r="J401" s="11" t="str">
        <f t="shared" si="54"/>
        <v/>
      </c>
      <c r="L401" s="2" t="str">
        <f t="shared" si="55"/>
        <v/>
      </c>
      <c r="M401" s="2" t="str">
        <f t="shared" si="56"/>
        <v/>
      </c>
      <c r="N401" t="str">
        <f t="shared" si="57"/>
        <v/>
      </c>
    </row>
    <row r="402" spans="1:14" x14ac:dyDescent="0.4">
      <c r="A402" s="2" t="s">
        <v>402</v>
      </c>
      <c r="C402" s="2" t="str">
        <f t="shared" si="50"/>
        <v/>
      </c>
      <c r="D402" s="1" t="str">
        <f t="shared" si="51"/>
        <v/>
      </c>
      <c r="E402" s="2" t="str">
        <f t="shared" si="52"/>
        <v/>
      </c>
      <c r="F402" s="2" t="str">
        <f t="shared" si="53"/>
        <v/>
      </c>
      <c r="G402" s="10" t="str">
        <f>IF(L402&lt;&gt;"",SUM(L$7:L402)/COUNT(L$7:L402),"")</f>
        <v/>
      </c>
      <c r="H402" s="2" t="str">
        <f>IF($B402&lt;&gt;"",COUNTIF($L$7:$L402,1),"")</f>
        <v/>
      </c>
      <c r="I402" s="2" t="str">
        <f>IF($B402&lt;&gt;"",COUNTIF($L$7:$L402,0),"")</f>
        <v/>
      </c>
      <c r="J402" s="11" t="str">
        <f t="shared" si="54"/>
        <v/>
      </c>
      <c r="L402" s="2" t="str">
        <f t="shared" si="55"/>
        <v/>
      </c>
      <c r="M402" s="2" t="str">
        <f t="shared" si="56"/>
        <v/>
      </c>
      <c r="N402" t="str">
        <f t="shared" si="57"/>
        <v/>
      </c>
    </row>
    <row r="403" spans="1:14" x14ac:dyDescent="0.4">
      <c r="A403" s="2" t="s">
        <v>403</v>
      </c>
      <c r="C403" s="2" t="str">
        <f t="shared" si="50"/>
        <v/>
      </c>
      <c r="D403" s="1" t="str">
        <f t="shared" si="51"/>
        <v/>
      </c>
      <c r="E403" s="2" t="str">
        <f t="shared" si="52"/>
        <v/>
      </c>
      <c r="F403" s="2" t="str">
        <f t="shared" si="53"/>
        <v/>
      </c>
      <c r="G403" s="10" t="str">
        <f>IF(L403&lt;&gt;"",SUM(L$7:L403)/COUNT(L$7:L403),"")</f>
        <v/>
      </c>
      <c r="H403" s="2" t="str">
        <f>IF($B403&lt;&gt;"",COUNTIF($L$7:$L403,1),"")</f>
        <v/>
      </c>
      <c r="I403" s="2" t="str">
        <f>IF($B403&lt;&gt;"",COUNTIF($L$7:$L403,0),"")</f>
        <v/>
      </c>
      <c r="J403" s="11" t="str">
        <f t="shared" si="54"/>
        <v/>
      </c>
      <c r="L403" s="2" t="str">
        <f t="shared" si="55"/>
        <v/>
      </c>
      <c r="M403" s="2" t="str">
        <f t="shared" si="56"/>
        <v/>
      </c>
      <c r="N403" t="str">
        <f t="shared" si="57"/>
        <v/>
      </c>
    </row>
    <row r="404" spans="1:14" x14ac:dyDescent="0.4">
      <c r="A404" s="2" t="s">
        <v>404</v>
      </c>
      <c r="C404" s="2" t="str">
        <f t="shared" si="50"/>
        <v/>
      </c>
      <c r="D404" s="1" t="str">
        <f t="shared" si="51"/>
        <v/>
      </c>
      <c r="E404" s="2" t="str">
        <f t="shared" si="52"/>
        <v/>
      </c>
      <c r="F404" s="2" t="str">
        <f t="shared" si="53"/>
        <v/>
      </c>
      <c r="G404" s="10" t="str">
        <f>IF(L404&lt;&gt;"",SUM(L$7:L404)/COUNT(L$7:L404),"")</f>
        <v/>
      </c>
      <c r="H404" s="2" t="str">
        <f>IF($B404&lt;&gt;"",COUNTIF($L$7:$L404,1),"")</f>
        <v/>
      </c>
      <c r="I404" s="2" t="str">
        <f>IF($B404&lt;&gt;"",COUNTIF($L$7:$L404,0),"")</f>
        <v/>
      </c>
      <c r="J404" s="11" t="str">
        <f t="shared" si="54"/>
        <v/>
      </c>
      <c r="L404" s="2" t="str">
        <f t="shared" si="55"/>
        <v/>
      </c>
      <c r="M404" s="2" t="str">
        <f t="shared" si="56"/>
        <v/>
      </c>
      <c r="N404" t="str">
        <f t="shared" si="57"/>
        <v/>
      </c>
    </row>
    <row r="405" spans="1:14" x14ac:dyDescent="0.4">
      <c r="A405" s="2" t="s">
        <v>405</v>
      </c>
      <c r="C405" s="2" t="str">
        <f t="shared" si="50"/>
        <v/>
      </c>
      <c r="D405" s="1" t="str">
        <f t="shared" si="51"/>
        <v/>
      </c>
      <c r="E405" s="2" t="str">
        <f t="shared" si="52"/>
        <v/>
      </c>
      <c r="F405" s="2" t="str">
        <f t="shared" si="53"/>
        <v/>
      </c>
      <c r="G405" s="10" t="str">
        <f>IF(L405&lt;&gt;"",SUM(L$7:L405)/COUNT(L$7:L405),"")</f>
        <v/>
      </c>
      <c r="H405" s="2" t="str">
        <f>IF($B405&lt;&gt;"",COUNTIF($L$7:$L405,1),"")</f>
        <v/>
      </c>
      <c r="I405" s="2" t="str">
        <f>IF($B405&lt;&gt;"",COUNTIF($L$7:$L405,0),"")</f>
        <v/>
      </c>
      <c r="J405" s="11" t="str">
        <f t="shared" si="54"/>
        <v/>
      </c>
      <c r="L405" s="2" t="str">
        <f t="shared" si="55"/>
        <v/>
      </c>
      <c r="M405" s="2" t="str">
        <f t="shared" si="56"/>
        <v/>
      </c>
      <c r="N405" t="str">
        <f t="shared" si="57"/>
        <v/>
      </c>
    </row>
    <row r="406" spans="1:14" x14ac:dyDescent="0.4">
      <c r="A406" s="2" t="s">
        <v>406</v>
      </c>
      <c r="C406" s="2" t="str">
        <f t="shared" si="50"/>
        <v/>
      </c>
      <c r="D406" s="1" t="str">
        <f t="shared" si="51"/>
        <v/>
      </c>
      <c r="E406" s="2" t="str">
        <f t="shared" si="52"/>
        <v/>
      </c>
      <c r="F406" s="2" t="str">
        <f t="shared" si="53"/>
        <v/>
      </c>
      <c r="G406" s="10" t="str">
        <f>IF(L406&lt;&gt;"",SUM(L$7:L406)/COUNT(L$7:L406),"")</f>
        <v/>
      </c>
      <c r="H406" s="2" t="str">
        <f>IF($B406&lt;&gt;"",COUNTIF($L$7:$L406,1),"")</f>
        <v/>
      </c>
      <c r="I406" s="2" t="str">
        <f>IF($B406&lt;&gt;"",COUNTIF($L$7:$L406,0),"")</f>
        <v/>
      </c>
      <c r="J406" s="11" t="str">
        <f t="shared" si="54"/>
        <v/>
      </c>
      <c r="L406" s="2" t="str">
        <f t="shared" si="55"/>
        <v/>
      </c>
      <c r="M406" s="2" t="str">
        <f t="shared" si="56"/>
        <v/>
      </c>
      <c r="N406" t="str">
        <f t="shared" si="57"/>
        <v/>
      </c>
    </row>
    <row r="407" spans="1:14" x14ac:dyDescent="0.4">
      <c r="A407" s="2" t="s">
        <v>407</v>
      </c>
      <c r="C407" s="2" t="str">
        <f t="shared" si="50"/>
        <v/>
      </c>
      <c r="D407" s="1" t="str">
        <f t="shared" si="51"/>
        <v/>
      </c>
      <c r="E407" s="2" t="str">
        <f t="shared" si="52"/>
        <v/>
      </c>
      <c r="F407" s="2" t="str">
        <f t="shared" si="53"/>
        <v/>
      </c>
      <c r="G407" s="10" t="str">
        <f>IF(L407&lt;&gt;"",SUM(L$7:L407)/COUNT(L$7:L407),"")</f>
        <v/>
      </c>
      <c r="H407" s="2" t="str">
        <f>IF($B407&lt;&gt;"",COUNTIF($L$7:$L407,1),"")</f>
        <v/>
      </c>
      <c r="I407" s="2" t="str">
        <f>IF($B407&lt;&gt;"",COUNTIF($L$7:$L407,0),"")</f>
        <v/>
      </c>
      <c r="J407" s="11" t="str">
        <f t="shared" si="54"/>
        <v/>
      </c>
      <c r="L407" s="2" t="str">
        <f t="shared" si="55"/>
        <v/>
      </c>
      <c r="M407" s="2" t="str">
        <f t="shared" si="56"/>
        <v/>
      </c>
      <c r="N407" t="str">
        <f t="shared" si="57"/>
        <v/>
      </c>
    </row>
    <row r="408" spans="1:14" x14ac:dyDescent="0.4">
      <c r="A408" s="2" t="s">
        <v>408</v>
      </c>
      <c r="C408" s="2" t="str">
        <f t="shared" si="50"/>
        <v/>
      </c>
      <c r="D408" s="1" t="str">
        <f t="shared" si="51"/>
        <v/>
      </c>
      <c r="E408" s="2" t="str">
        <f t="shared" si="52"/>
        <v/>
      </c>
      <c r="F408" s="2" t="str">
        <f t="shared" si="53"/>
        <v/>
      </c>
      <c r="G408" s="10" t="str">
        <f>IF(L408&lt;&gt;"",SUM(L$7:L408)/COUNT(L$7:L408),"")</f>
        <v/>
      </c>
      <c r="H408" s="2" t="str">
        <f>IF($B408&lt;&gt;"",COUNTIF($L$7:$L408,1),"")</f>
        <v/>
      </c>
      <c r="I408" s="2" t="str">
        <f>IF($B408&lt;&gt;"",COUNTIF($L$7:$L408,0),"")</f>
        <v/>
      </c>
      <c r="J408" s="11" t="str">
        <f t="shared" si="54"/>
        <v/>
      </c>
      <c r="L408" s="2" t="str">
        <f t="shared" si="55"/>
        <v/>
      </c>
      <c r="M408" s="2" t="str">
        <f t="shared" si="56"/>
        <v/>
      </c>
      <c r="N408" t="str">
        <f t="shared" si="57"/>
        <v/>
      </c>
    </row>
    <row r="409" spans="1:14" x14ac:dyDescent="0.4">
      <c r="A409" s="2" t="s">
        <v>409</v>
      </c>
      <c r="C409" s="2" t="str">
        <f t="shared" si="50"/>
        <v/>
      </c>
      <c r="D409" s="1" t="str">
        <f t="shared" si="51"/>
        <v/>
      </c>
      <c r="E409" s="2" t="str">
        <f t="shared" si="52"/>
        <v/>
      </c>
      <c r="F409" s="2" t="str">
        <f t="shared" si="53"/>
        <v/>
      </c>
      <c r="G409" s="10" t="str">
        <f>IF(L409&lt;&gt;"",SUM(L$7:L409)/COUNT(L$7:L409),"")</f>
        <v/>
      </c>
      <c r="H409" s="2" t="str">
        <f>IF($B409&lt;&gt;"",COUNTIF($L$7:$L409,1),"")</f>
        <v/>
      </c>
      <c r="I409" s="2" t="str">
        <f>IF($B409&lt;&gt;"",COUNTIF($L$7:$L409,0),"")</f>
        <v/>
      </c>
      <c r="J409" s="11" t="str">
        <f t="shared" si="54"/>
        <v/>
      </c>
      <c r="L409" s="2" t="str">
        <f t="shared" si="55"/>
        <v/>
      </c>
      <c r="M409" s="2" t="str">
        <f t="shared" si="56"/>
        <v/>
      </c>
      <c r="N409" t="str">
        <f t="shared" si="57"/>
        <v/>
      </c>
    </row>
    <row r="410" spans="1:14" x14ac:dyDescent="0.4">
      <c r="A410" s="2" t="s">
        <v>410</v>
      </c>
      <c r="C410" s="2" t="str">
        <f t="shared" si="50"/>
        <v/>
      </c>
      <c r="D410" s="1" t="str">
        <f t="shared" si="51"/>
        <v/>
      </c>
      <c r="E410" s="2" t="str">
        <f t="shared" si="52"/>
        <v/>
      </c>
      <c r="F410" s="2" t="str">
        <f t="shared" si="53"/>
        <v/>
      </c>
      <c r="G410" s="10" t="str">
        <f>IF(L410&lt;&gt;"",SUM(L$7:L410)/COUNT(L$7:L410),"")</f>
        <v/>
      </c>
      <c r="H410" s="2" t="str">
        <f>IF($B410&lt;&gt;"",COUNTIF($L$7:$L410,1),"")</f>
        <v/>
      </c>
      <c r="I410" s="2" t="str">
        <f>IF($B410&lt;&gt;"",COUNTIF($L$7:$L410,0),"")</f>
        <v/>
      </c>
      <c r="J410" s="11" t="str">
        <f t="shared" si="54"/>
        <v/>
      </c>
      <c r="L410" s="2" t="str">
        <f t="shared" si="55"/>
        <v/>
      </c>
      <c r="M410" s="2" t="str">
        <f t="shared" si="56"/>
        <v/>
      </c>
      <c r="N410" t="str">
        <f t="shared" si="57"/>
        <v/>
      </c>
    </row>
    <row r="411" spans="1:14" x14ac:dyDescent="0.4">
      <c r="A411" s="2" t="s">
        <v>411</v>
      </c>
      <c r="C411" s="2" t="str">
        <f t="shared" si="50"/>
        <v/>
      </c>
      <c r="D411" s="1" t="str">
        <f t="shared" si="51"/>
        <v/>
      </c>
      <c r="E411" s="2" t="str">
        <f t="shared" si="52"/>
        <v/>
      </c>
      <c r="F411" s="2" t="str">
        <f t="shared" si="53"/>
        <v/>
      </c>
      <c r="G411" s="10" t="str">
        <f>IF(L411&lt;&gt;"",SUM(L$7:L411)/COUNT(L$7:L411),"")</f>
        <v/>
      </c>
      <c r="H411" s="2" t="str">
        <f>IF($B411&lt;&gt;"",COUNTIF($L$7:$L411,1),"")</f>
        <v/>
      </c>
      <c r="I411" s="2" t="str">
        <f>IF($B411&lt;&gt;"",COUNTIF($L$7:$L411,0),"")</f>
        <v/>
      </c>
      <c r="J411" s="11" t="str">
        <f t="shared" si="54"/>
        <v/>
      </c>
      <c r="L411" s="2" t="str">
        <f t="shared" si="55"/>
        <v/>
      </c>
      <c r="M411" s="2" t="str">
        <f t="shared" si="56"/>
        <v/>
      </c>
      <c r="N411" t="str">
        <f t="shared" si="57"/>
        <v/>
      </c>
    </row>
    <row r="412" spans="1:14" x14ac:dyDescent="0.4">
      <c r="A412" s="2" t="s">
        <v>412</v>
      </c>
      <c r="C412" s="2" t="str">
        <f t="shared" si="50"/>
        <v/>
      </c>
      <c r="D412" s="1" t="str">
        <f t="shared" si="51"/>
        <v/>
      </c>
      <c r="E412" s="2" t="str">
        <f t="shared" si="52"/>
        <v/>
      </c>
      <c r="F412" s="2" t="str">
        <f t="shared" si="53"/>
        <v/>
      </c>
      <c r="G412" s="10" t="str">
        <f>IF(L412&lt;&gt;"",SUM(L$7:L412)/COUNT(L$7:L412),"")</f>
        <v/>
      </c>
      <c r="H412" s="2" t="str">
        <f>IF($B412&lt;&gt;"",COUNTIF($L$7:$L412,1),"")</f>
        <v/>
      </c>
      <c r="I412" s="2" t="str">
        <f>IF($B412&lt;&gt;"",COUNTIF($L$7:$L412,0),"")</f>
        <v/>
      </c>
      <c r="J412" s="11" t="str">
        <f t="shared" si="54"/>
        <v/>
      </c>
      <c r="L412" s="2" t="str">
        <f t="shared" si="55"/>
        <v/>
      </c>
      <c r="M412" s="2" t="str">
        <f t="shared" si="56"/>
        <v/>
      </c>
      <c r="N412" t="str">
        <f t="shared" si="57"/>
        <v/>
      </c>
    </row>
    <row r="413" spans="1:14" x14ac:dyDescent="0.4">
      <c r="A413" s="2" t="s">
        <v>413</v>
      </c>
      <c r="C413" s="2" t="str">
        <f t="shared" si="50"/>
        <v/>
      </c>
      <c r="D413" s="1" t="str">
        <f t="shared" si="51"/>
        <v/>
      </c>
      <c r="E413" s="2" t="str">
        <f t="shared" si="52"/>
        <v/>
      </c>
      <c r="F413" s="2" t="str">
        <f t="shared" si="53"/>
        <v/>
      </c>
      <c r="G413" s="10" t="str">
        <f>IF(L413&lt;&gt;"",SUM(L$7:L413)/COUNT(L$7:L413),"")</f>
        <v/>
      </c>
      <c r="H413" s="2" t="str">
        <f>IF($B413&lt;&gt;"",COUNTIF($L$7:$L413,1),"")</f>
        <v/>
      </c>
      <c r="I413" s="2" t="str">
        <f>IF($B413&lt;&gt;"",COUNTIF($L$7:$L413,0),"")</f>
        <v/>
      </c>
      <c r="J413" s="11" t="str">
        <f t="shared" si="54"/>
        <v/>
      </c>
      <c r="L413" s="2" t="str">
        <f t="shared" si="55"/>
        <v/>
      </c>
      <c r="M413" s="2" t="str">
        <f t="shared" si="56"/>
        <v/>
      </c>
      <c r="N413" t="str">
        <f t="shared" si="57"/>
        <v/>
      </c>
    </row>
    <row r="414" spans="1:14" x14ac:dyDescent="0.4">
      <c r="A414" s="2" t="s">
        <v>414</v>
      </c>
      <c r="C414" s="2" t="str">
        <f t="shared" si="50"/>
        <v/>
      </c>
      <c r="D414" s="1" t="str">
        <f t="shared" si="51"/>
        <v/>
      </c>
      <c r="E414" s="2" t="str">
        <f t="shared" si="52"/>
        <v/>
      </c>
      <c r="F414" s="2" t="str">
        <f t="shared" si="53"/>
        <v/>
      </c>
      <c r="G414" s="10" t="str">
        <f>IF(L414&lt;&gt;"",SUM(L$7:L414)/COUNT(L$7:L414),"")</f>
        <v/>
      </c>
      <c r="H414" s="2" t="str">
        <f>IF($B414&lt;&gt;"",COUNTIF($L$7:$L414,1),"")</f>
        <v/>
      </c>
      <c r="I414" s="2" t="str">
        <f>IF($B414&lt;&gt;"",COUNTIF($L$7:$L414,0),"")</f>
        <v/>
      </c>
      <c r="J414" s="11" t="str">
        <f t="shared" si="54"/>
        <v/>
      </c>
      <c r="L414" s="2" t="str">
        <f t="shared" si="55"/>
        <v/>
      </c>
      <c r="M414" s="2" t="str">
        <f t="shared" si="56"/>
        <v/>
      </c>
      <c r="N414" t="str">
        <f t="shared" si="57"/>
        <v/>
      </c>
    </row>
    <row r="415" spans="1:14" x14ac:dyDescent="0.4">
      <c r="A415" s="2" t="s">
        <v>415</v>
      </c>
      <c r="C415" s="2" t="str">
        <f t="shared" si="50"/>
        <v/>
      </c>
      <c r="D415" s="1" t="str">
        <f t="shared" si="51"/>
        <v/>
      </c>
      <c r="E415" s="2" t="str">
        <f t="shared" si="52"/>
        <v/>
      </c>
      <c r="F415" s="2" t="str">
        <f t="shared" si="53"/>
        <v/>
      </c>
      <c r="G415" s="10" t="str">
        <f>IF(L415&lt;&gt;"",SUM(L$7:L415)/COUNT(L$7:L415),"")</f>
        <v/>
      </c>
      <c r="H415" s="2" t="str">
        <f>IF($B415&lt;&gt;"",COUNTIF($L$7:$L415,1),"")</f>
        <v/>
      </c>
      <c r="I415" s="2" t="str">
        <f>IF($B415&lt;&gt;"",COUNTIF($L$7:$L415,0),"")</f>
        <v/>
      </c>
      <c r="J415" s="11" t="str">
        <f t="shared" si="54"/>
        <v/>
      </c>
      <c r="L415" s="2" t="str">
        <f t="shared" si="55"/>
        <v/>
      </c>
      <c r="M415" s="2" t="str">
        <f t="shared" si="56"/>
        <v/>
      </c>
      <c r="N415" t="str">
        <f t="shared" si="57"/>
        <v/>
      </c>
    </row>
    <row r="416" spans="1:14" x14ac:dyDescent="0.4">
      <c r="A416" s="2" t="s">
        <v>416</v>
      </c>
      <c r="C416" s="2" t="str">
        <f t="shared" si="50"/>
        <v/>
      </c>
      <c r="D416" s="1" t="str">
        <f t="shared" si="51"/>
        <v/>
      </c>
      <c r="E416" s="2" t="str">
        <f t="shared" si="52"/>
        <v/>
      </c>
      <c r="F416" s="2" t="str">
        <f t="shared" si="53"/>
        <v/>
      </c>
      <c r="G416" s="10" t="str">
        <f>IF(L416&lt;&gt;"",SUM(L$7:L416)/COUNT(L$7:L416),"")</f>
        <v/>
      </c>
      <c r="H416" s="2" t="str">
        <f>IF($B416&lt;&gt;"",COUNTIF($L$7:$L416,1),"")</f>
        <v/>
      </c>
      <c r="I416" s="2" t="str">
        <f>IF($B416&lt;&gt;"",COUNTIF($L$7:$L416,0),"")</f>
        <v/>
      </c>
      <c r="J416" s="11" t="str">
        <f t="shared" si="54"/>
        <v/>
      </c>
      <c r="L416" s="2" t="str">
        <f t="shared" si="55"/>
        <v/>
      </c>
      <c r="M416" s="2" t="str">
        <f t="shared" si="56"/>
        <v/>
      </c>
      <c r="N416" t="str">
        <f t="shared" si="57"/>
        <v/>
      </c>
    </row>
    <row r="417" spans="1:14" x14ac:dyDescent="0.4">
      <c r="A417" s="2" t="s">
        <v>417</v>
      </c>
      <c r="C417" s="2" t="str">
        <f t="shared" si="50"/>
        <v/>
      </c>
      <c r="D417" s="1" t="str">
        <f t="shared" si="51"/>
        <v/>
      </c>
      <c r="E417" s="2" t="str">
        <f t="shared" si="52"/>
        <v/>
      </c>
      <c r="F417" s="2" t="str">
        <f t="shared" si="53"/>
        <v/>
      </c>
      <c r="G417" s="10" t="str">
        <f>IF(L417&lt;&gt;"",SUM(L$7:L417)/COUNT(L$7:L417),"")</f>
        <v/>
      </c>
      <c r="H417" s="2" t="str">
        <f>IF($B417&lt;&gt;"",COUNTIF($L$7:$L417,1),"")</f>
        <v/>
      </c>
      <c r="I417" s="2" t="str">
        <f>IF($B417&lt;&gt;"",COUNTIF($L$7:$L417,0),"")</f>
        <v/>
      </c>
      <c r="J417" s="11" t="str">
        <f t="shared" si="54"/>
        <v/>
      </c>
      <c r="L417" s="2" t="str">
        <f t="shared" si="55"/>
        <v/>
      </c>
      <c r="M417" s="2" t="str">
        <f t="shared" si="56"/>
        <v/>
      </c>
      <c r="N417" t="str">
        <f t="shared" si="57"/>
        <v/>
      </c>
    </row>
    <row r="418" spans="1:14" x14ac:dyDescent="0.4">
      <c r="A418" s="2" t="s">
        <v>418</v>
      </c>
      <c r="C418" s="2" t="str">
        <f t="shared" si="50"/>
        <v/>
      </c>
      <c r="D418" s="1" t="str">
        <f t="shared" si="51"/>
        <v/>
      </c>
      <c r="E418" s="2" t="str">
        <f t="shared" si="52"/>
        <v/>
      </c>
      <c r="F418" s="2" t="str">
        <f t="shared" si="53"/>
        <v/>
      </c>
      <c r="G418" s="10" t="str">
        <f>IF(L418&lt;&gt;"",SUM(L$7:L418)/COUNT(L$7:L418),"")</f>
        <v/>
      </c>
      <c r="H418" s="2" t="str">
        <f>IF($B418&lt;&gt;"",COUNTIF($L$7:$L418,1),"")</f>
        <v/>
      </c>
      <c r="I418" s="2" t="str">
        <f>IF($B418&lt;&gt;"",COUNTIF($L$7:$L418,0),"")</f>
        <v/>
      </c>
      <c r="J418" s="11" t="str">
        <f t="shared" si="54"/>
        <v/>
      </c>
      <c r="L418" s="2" t="str">
        <f t="shared" si="55"/>
        <v/>
      </c>
      <c r="M418" s="2" t="str">
        <f t="shared" si="56"/>
        <v/>
      </c>
      <c r="N418" t="str">
        <f t="shared" si="57"/>
        <v/>
      </c>
    </row>
    <row r="419" spans="1:14" x14ac:dyDescent="0.4">
      <c r="A419" s="2" t="s">
        <v>419</v>
      </c>
      <c r="C419" s="2" t="str">
        <f t="shared" si="50"/>
        <v/>
      </c>
      <c r="D419" s="1" t="str">
        <f t="shared" si="51"/>
        <v/>
      </c>
      <c r="E419" s="2" t="str">
        <f t="shared" si="52"/>
        <v/>
      </c>
      <c r="F419" s="2" t="str">
        <f t="shared" si="53"/>
        <v/>
      </c>
      <c r="G419" s="10" t="str">
        <f>IF(L419&lt;&gt;"",SUM(L$7:L419)/COUNT(L$7:L419),"")</f>
        <v/>
      </c>
      <c r="H419" s="2" t="str">
        <f>IF($B419&lt;&gt;"",COUNTIF($L$7:$L419,1),"")</f>
        <v/>
      </c>
      <c r="I419" s="2" t="str">
        <f>IF($B419&lt;&gt;"",COUNTIF($L$7:$L419,0),"")</f>
        <v/>
      </c>
      <c r="J419" s="11" t="str">
        <f t="shared" si="54"/>
        <v/>
      </c>
      <c r="L419" s="2" t="str">
        <f t="shared" si="55"/>
        <v/>
      </c>
      <c r="M419" s="2" t="str">
        <f t="shared" si="56"/>
        <v/>
      </c>
      <c r="N419" t="str">
        <f t="shared" si="57"/>
        <v/>
      </c>
    </row>
    <row r="420" spans="1:14" x14ac:dyDescent="0.4">
      <c r="A420" s="2" t="s">
        <v>420</v>
      </c>
      <c r="C420" s="2" t="str">
        <f t="shared" si="50"/>
        <v/>
      </c>
      <c r="D420" s="1" t="str">
        <f t="shared" si="51"/>
        <v/>
      </c>
      <c r="E420" s="2" t="str">
        <f t="shared" si="52"/>
        <v/>
      </c>
      <c r="F420" s="2" t="str">
        <f t="shared" si="53"/>
        <v/>
      </c>
      <c r="G420" s="10" t="str">
        <f>IF(L420&lt;&gt;"",SUM(L$7:L420)/COUNT(L$7:L420),"")</f>
        <v/>
      </c>
      <c r="H420" s="2" t="str">
        <f>IF($B420&lt;&gt;"",COUNTIF($L$7:$L420,1),"")</f>
        <v/>
      </c>
      <c r="I420" s="2" t="str">
        <f>IF($B420&lt;&gt;"",COUNTIF($L$7:$L420,0),"")</f>
        <v/>
      </c>
      <c r="J420" s="11" t="str">
        <f t="shared" si="54"/>
        <v/>
      </c>
      <c r="L420" s="2" t="str">
        <f t="shared" si="55"/>
        <v/>
      </c>
      <c r="M420" s="2" t="str">
        <f t="shared" si="56"/>
        <v/>
      </c>
      <c r="N420" t="str">
        <f t="shared" si="57"/>
        <v/>
      </c>
    </row>
    <row r="421" spans="1:14" x14ac:dyDescent="0.4">
      <c r="A421" s="2" t="s">
        <v>421</v>
      </c>
      <c r="C421" s="2" t="str">
        <f t="shared" si="50"/>
        <v/>
      </c>
      <c r="D421" s="1" t="str">
        <f t="shared" si="51"/>
        <v/>
      </c>
      <c r="E421" s="2" t="str">
        <f t="shared" si="52"/>
        <v/>
      </c>
      <c r="F421" s="2" t="str">
        <f t="shared" si="53"/>
        <v/>
      </c>
      <c r="G421" s="10" t="str">
        <f>IF(L421&lt;&gt;"",SUM(L$7:L421)/COUNT(L$7:L421),"")</f>
        <v/>
      </c>
      <c r="H421" s="2" t="str">
        <f>IF($B421&lt;&gt;"",COUNTIF($L$7:$L421,1),"")</f>
        <v/>
      </c>
      <c r="I421" s="2" t="str">
        <f>IF($B421&lt;&gt;"",COUNTIF($L$7:$L421,0),"")</f>
        <v/>
      </c>
      <c r="J421" s="11" t="str">
        <f t="shared" si="54"/>
        <v/>
      </c>
      <c r="L421" s="2" t="str">
        <f t="shared" si="55"/>
        <v/>
      </c>
      <c r="M421" s="2" t="str">
        <f t="shared" si="56"/>
        <v/>
      </c>
      <c r="N421" t="str">
        <f t="shared" si="57"/>
        <v/>
      </c>
    </row>
    <row r="422" spans="1:14" x14ac:dyDescent="0.4">
      <c r="A422" s="2" t="s">
        <v>422</v>
      </c>
      <c r="C422" s="2" t="str">
        <f t="shared" si="50"/>
        <v/>
      </c>
      <c r="D422" s="1" t="str">
        <f t="shared" si="51"/>
        <v/>
      </c>
      <c r="E422" s="2" t="str">
        <f t="shared" si="52"/>
        <v/>
      </c>
      <c r="F422" s="2" t="str">
        <f t="shared" si="53"/>
        <v/>
      </c>
      <c r="G422" s="10" t="str">
        <f>IF(L422&lt;&gt;"",SUM(L$7:L422)/COUNT(L$7:L422),"")</f>
        <v/>
      </c>
      <c r="H422" s="2" t="str">
        <f>IF($B422&lt;&gt;"",COUNTIF($L$7:$L422,1),"")</f>
        <v/>
      </c>
      <c r="I422" s="2" t="str">
        <f>IF($B422&lt;&gt;"",COUNTIF($L$7:$L422,0),"")</f>
        <v/>
      </c>
      <c r="J422" s="11" t="str">
        <f t="shared" si="54"/>
        <v/>
      </c>
      <c r="L422" s="2" t="str">
        <f t="shared" si="55"/>
        <v/>
      </c>
      <c r="M422" s="2" t="str">
        <f t="shared" si="56"/>
        <v/>
      </c>
      <c r="N422" t="str">
        <f t="shared" si="57"/>
        <v/>
      </c>
    </row>
    <row r="423" spans="1:14" x14ac:dyDescent="0.4">
      <c r="A423" s="2" t="s">
        <v>423</v>
      </c>
      <c r="C423" s="2" t="str">
        <f t="shared" si="50"/>
        <v/>
      </c>
      <c r="D423" s="1" t="str">
        <f t="shared" si="51"/>
        <v/>
      </c>
      <c r="E423" s="2" t="str">
        <f t="shared" si="52"/>
        <v/>
      </c>
      <c r="F423" s="2" t="str">
        <f t="shared" si="53"/>
        <v/>
      </c>
      <c r="G423" s="10" t="str">
        <f>IF(L423&lt;&gt;"",SUM(L$7:L423)/COUNT(L$7:L423),"")</f>
        <v/>
      </c>
      <c r="H423" s="2" t="str">
        <f>IF($B423&lt;&gt;"",COUNTIF($L$7:$L423,1),"")</f>
        <v/>
      </c>
      <c r="I423" s="2" t="str">
        <f>IF($B423&lt;&gt;"",COUNTIF($L$7:$L423,0),"")</f>
        <v/>
      </c>
      <c r="J423" s="11" t="str">
        <f t="shared" si="54"/>
        <v/>
      </c>
      <c r="L423" s="2" t="str">
        <f t="shared" si="55"/>
        <v/>
      </c>
      <c r="M423" s="2" t="str">
        <f t="shared" si="56"/>
        <v/>
      </c>
      <c r="N423" t="str">
        <f t="shared" si="57"/>
        <v/>
      </c>
    </row>
    <row r="424" spans="1:14" x14ac:dyDescent="0.4">
      <c r="A424" s="2" t="s">
        <v>424</v>
      </c>
      <c r="C424" s="2" t="str">
        <f t="shared" si="50"/>
        <v/>
      </c>
      <c r="D424" s="1" t="str">
        <f t="shared" si="51"/>
        <v/>
      </c>
      <c r="E424" s="2" t="str">
        <f t="shared" si="52"/>
        <v/>
      </c>
      <c r="F424" s="2" t="str">
        <f t="shared" si="53"/>
        <v/>
      </c>
      <c r="G424" s="10" t="str">
        <f>IF(L424&lt;&gt;"",SUM(L$7:L424)/COUNT(L$7:L424),"")</f>
        <v/>
      </c>
      <c r="H424" s="2" t="str">
        <f>IF($B424&lt;&gt;"",COUNTIF($L$7:$L424,1),"")</f>
        <v/>
      </c>
      <c r="I424" s="2" t="str">
        <f>IF($B424&lt;&gt;"",COUNTIF($L$7:$L424,0),"")</f>
        <v/>
      </c>
      <c r="J424" s="11" t="str">
        <f t="shared" si="54"/>
        <v/>
      </c>
      <c r="L424" s="2" t="str">
        <f t="shared" si="55"/>
        <v/>
      </c>
      <c r="M424" s="2" t="str">
        <f t="shared" si="56"/>
        <v/>
      </c>
      <c r="N424" t="str">
        <f t="shared" si="57"/>
        <v/>
      </c>
    </row>
    <row r="425" spans="1:14" x14ac:dyDescent="0.4">
      <c r="A425" s="2" t="s">
        <v>425</v>
      </c>
      <c r="C425" s="2" t="str">
        <f t="shared" si="50"/>
        <v/>
      </c>
      <c r="D425" s="1" t="str">
        <f t="shared" si="51"/>
        <v/>
      </c>
      <c r="E425" s="2" t="str">
        <f t="shared" si="52"/>
        <v/>
      </c>
      <c r="F425" s="2" t="str">
        <f t="shared" si="53"/>
        <v/>
      </c>
      <c r="G425" s="10" t="str">
        <f>IF(L425&lt;&gt;"",SUM(L$7:L425)/COUNT(L$7:L425),"")</f>
        <v/>
      </c>
      <c r="H425" s="2" t="str">
        <f>IF($B425&lt;&gt;"",COUNTIF($L$7:$L425,1),"")</f>
        <v/>
      </c>
      <c r="I425" s="2" t="str">
        <f>IF($B425&lt;&gt;"",COUNTIF($L$7:$L425,0),"")</f>
        <v/>
      </c>
      <c r="J425" s="11" t="str">
        <f t="shared" si="54"/>
        <v/>
      </c>
      <c r="L425" s="2" t="str">
        <f t="shared" si="55"/>
        <v/>
      </c>
      <c r="M425" s="2" t="str">
        <f t="shared" si="56"/>
        <v/>
      </c>
      <c r="N425" t="str">
        <f t="shared" si="57"/>
        <v/>
      </c>
    </row>
    <row r="426" spans="1:14" x14ac:dyDescent="0.4">
      <c r="A426" s="2" t="s">
        <v>426</v>
      </c>
      <c r="C426" s="2" t="str">
        <f t="shared" si="50"/>
        <v/>
      </c>
      <c r="D426" s="1" t="str">
        <f t="shared" si="51"/>
        <v/>
      </c>
      <c r="E426" s="2" t="str">
        <f t="shared" si="52"/>
        <v/>
      </c>
      <c r="F426" s="2" t="str">
        <f t="shared" si="53"/>
        <v/>
      </c>
      <c r="G426" s="10" t="str">
        <f>IF(L426&lt;&gt;"",SUM(L$7:L426)/COUNT(L$7:L426),"")</f>
        <v/>
      </c>
      <c r="H426" s="2" t="str">
        <f>IF($B426&lt;&gt;"",COUNTIF($L$7:$L426,1),"")</f>
        <v/>
      </c>
      <c r="I426" s="2" t="str">
        <f>IF($B426&lt;&gt;"",COUNTIF($L$7:$L426,0),"")</f>
        <v/>
      </c>
      <c r="J426" s="11" t="str">
        <f t="shared" si="54"/>
        <v/>
      </c>
      <c r="L426" s="2" t="str">
        <f t="shared" si="55"/>
        <v/>
      </c>
      <c r="M426" s="2" t="str">
        <f t="shared" si="56"/>
        <v/>
      </c>
      <c r="N426" t="str">
        <f t="shared" si="57"/>
        <v/>
      </c>
    </row>
    <row r="427" spans="1:14" x14ac:dyDescent="0.4">
      <c r="A427" s="2" t="s">
        <v>427</v>
      </c>
      <c r="C427" s="2" t="str">
        <f t="shared" si="50"/>
        <v/>
      </c>
      <c r="D427" s="1" t="str">
        <f t="shared" si="51"/>
        <v/>
      </c>
      <c r="E427" s="2" t="str">
        <f t="shared" si="52"/>
        <v/>
      </c>
      <c r="F427" s="2" t="str">
        <f t="shared" si="53"/>
        <v/>
      </c>
      <c r="G427" s="10" t="str">
        <f>IF(L427&lt;&gt;"",SUM(L$7:L427)/COUNT(L$7:L427),"")</f>
        <v/>
      </c>
      <c r="H427" s="2" t="str">
        <f>IF($B427&lt;&gt;"",COUNTIF($L$7:$L427,1),"")</f>
        <v/>
      </c>
      <c r="I427" s="2" t="str">
        <f>IF($B427&lt;&gt;"",COUNTIF($L$7:$L427,0),"")</f>
        <v/>
      </c>
      <c r="J427" s="11" t="str">
        <f t="shared" si="54"/>
        <v/>
      </c>
      <c r="L427" s="2" t="str">
        <f t="shared" si="55"/>
        <v/>
      </c>
      <c r="M427" s="2" t="str">
        <f t="shared" si="56"/>
        <v/>
      </c>
      <c r="N427" t="str">
        <f t="shared" si="57"/>
        <v/>
      </c>
    </row>
    <row r="428" spans="1:14" x14ac:dyDescent="0.4">
      <c r="A428" s="2" t="s">
        <v>428</v>
      </c>
      <c r="C428" s="2" t="str">
        <f t="shared" si="50"/>
        <v/>
      </c>
      <c r="D428" s="1" t="str">
        <f t="shared" si="51"/>
        <v/>
      </c>
      <c r="E428" s="2" t="str">
        <f t="shared" si="52"/>
        <v/>
      </c>
      <c r="F428" s="2" t="str">
        <f t="shared" si="53"/>
        <v/>
      </c>
      <c r="G428" s="10" t="str">
        <f>IF(L428&lt;&gt;"",SUM(L$7:L428)/COUNT(L$7:L428),"")</f>
        <v/>
      </c>
      <c r="H428" s="2" t="str">
        <f>IF($B428&lt;&gt;"",COUNTIF($L$7:$L428,1),"")</f>
        <v/>
      </c>
      <c r="I428" s="2" t="str">
        <f>IF($B428&lt;&gt;"",COUNTIF($L$7:$L428,0),"")</f>
        <v/>
      </c>
      <c r="J428" s="11" t="str">
        <f t="shared" si="54"/>
        <v/>
      </c>
      <c r="L428" s="2" t="str">
        <f t="shared" si="55"/>
        <v/>
      </c>
      <c r="M428" s="2" t="str">
        <f t="shared" si="56"/>
        <v/>
      </c>
      <c r="N428" t="str">
        <f t="shared" si="57"/>
        <v/>
      </c>
    </row>
    <row r="429" spans="1:14" x14ac:dyDescent="0.4">
      <c r="A429" s="2" t="s">
        <v>429</v>
      </c>
      <c r="C429" s="2" t="str">
        <f t="shared" si="50"/>
        <v/>
      </c>
      <c r="D429" s="1" t="str">
        <f t="shared" si="51"/>
        <v/>
      </c>
      <c r="E429" s="2" t="str">
        <f t="shared" si="52"/>
        <v/>
      </c>
      <c r="F429" s="2" t="str">
        <f t="shared" si="53"/>
        <v/>
      </c>
      <c r="G429" s="10" t="str">
        <f>IF(L429&lt;&gt;"",SUM(L$7:L429)/COUNT(L$7:L429),"")</f>
        <v/>
      </c>
      <c r="H429" s="2" t="str">
        <f>IF($B429&lt;&gt;"",COUNTIF($L$7:$L429,1),"")</f>
        <v/>
      </c>
      <c r="I429" s="2" t="str">
        <f>IF($B429&lt;&gt;"",COUNTIF($L$7:$L429,0),"")</f>
        <v/>
      </c>
      <c r="J429" s="11" t="str">
        <f t="shared" si="54"/>
        <v/>
      </c>
      <c r="L429" s="2" t="str">
        <f t="shared" si="55"/>
        <v/>
      </c>
      <c r="M429" s="2" t="str">
        <f t="shared" si="56"/>
        <v/>
      </c>
      <c r="N429" t="str">
        <f t="shared" si="57"/>
        <v/>
      </c>
    </row>
    <row r="430" spans="1:14" x14ac:dyDescent="0.4">
      <c r="A430" s="2" t="s">
        <v>430</v>
      </c>
      <c r="C430" s="2" t="str">
        <f t="shared" si="50"/>
        <v/>
      </c>
      <c r="D430" s="1" t="str">
        <f t="shared" si="51"/>
        <v/>
      </c>
      <c r="E430" s="2" t="str">
        <f t="shared" si="52"/>
        <v/>
      </c>
      <c r="F430" s="2" t="str">
        <f t="shared" si="53"/>
        <v/>
      </c>
      <c r="G430" s="10" t="str">
        <f>IF(L430&lt;&gt;"",SUM(L$7:L430)/COUNT(L$7:L430),"")</f>
        <v/>
      </c>
      <c r="H430" s="2" t="str">
        <f>IF($B430&lt;&gt;"",COUNTIF($L$7:$L430,1),"")</f>
        <v/>
      </c>
      <c r="I430" s="2" t="str">
        <f>IF($B430&lt;&gt;"",COUNTIF($L$7:$L430,0),"")</f>
        <v/>
      </c>
      <c r="J430" s="11" t="str">
        <f t="shared" si="54"/>
        <v/>
      </c>
      <c r="L430" s="2" t="str">
        <f t="shared" si="55"/>
        <v/>
      </c>
      <c r="M430" s="2" t="str">
        <f t="shared" si="56"/>
        <v/>
      </c>
      <c r="N430" t="str">
        <f t="shared" si="57"/>
        <v/>
      </c>
    </row>
    <row r="431" spans="1:14" x14ac:dyDescent="0.4">
      <c r="A431" s="2" t="s">
        <v>431</v>
      </c>
      <c r="C431" s="2" t="str">
        <f t="shared" si="50"/>
        <v/>
      </c>
      <c r="D431" s="1" t="str">
        <f t="shared" si="51"/>
        <v/>
      </c>
      <c r="E431" s="2" t="str">
        <f t="shared" si="52"/>
        <v/>
      </c>
      <c r="F431" s="2" t="str">
        <f t="shared" si="53"/>
        <v/>
      </c>
      <c r="G431" s="10" t="str">
        <f>IF(L431&lt;&gt;"",SUM(L$7:L431)/COUNT(L$7:L431),"")</f>
        <v/>
      </c>
      <c r="H431" s="2" t="str">
        <f>IF($B431&lt;&gt;"",COUNTIF($L$7:$L431,1),"")</f>
        <v/>
      </c>
      <c r="I431" s="2" t="str">
        <f>IF($B431&lt;&gt;"",COUNTIF($L$7:$L431,0),"")</f>
        <v/>
      </c>
      <c r="J431" s="11" t="str">
        <f t="shared" si="54"/>
        <v/>
      </c>
      <c r="L431" s="2" t="str">
        <f t="shared" si="55"/>
        <v/>
      </c>
      <c r="M431" s="2" t="str">
        <f t="shared" si="56"/>
        <v/>
      </c>
      <c r="N431" t="str">
        <f t="shared" si="57"/>
        <v/>
      </c>
    </row>
    <row r="432" spans="1:14" x14ac:dyDescent="0.4">
      <c r="A432" s="2" t="s">
        <v>432</v>
      </c>
      <c r="C432" s="2" t="str">
        <f t="shared" si="50"/>
        <v/>
      </c>
      <c r="D432" s="1" t="str">
        <f t="shared" si="51"/>
        <v/>
      </c>
      <c r="E432" s="2" t="str">
        <f t="shared" si="52"/>
        <v/>
      </c>
      <c r="F432" s="2" t="str">
        <f t="shared" si="53"/>
        <v/>
      </c>
      <c r="G432" s="10" t="str">
        <f>IF(L432&lt;&gt;"",SUM(L$7:L432)/COUNT(L$7:L432),"")</f>
        <v/>
      </c>
      <c r="H432" s="2" t="str">
        <f>IF($B432&lt;&gt;"",COUNTIF($L$7:$L432,1),"")</f>
        <v/>
      </c>
      <c r="I432" s="2" t="str">
        <f>IF($B432&lt;&gt;"",COUNTIF($L$7:$L432,0),"")</f>
        <v/>
      </c>
      <c r="J432" s="11" t="str">
        <f t="shared" si="54"/>
        <v/>
      </c>
      <c r="L432" s="2" t="str">
        <f t="shared" si="55"/>
        <v/>
      </c>
      <c r="M432" s="2" t="str">
        <f t="shared" si="56"/>
        <v/>
      </c>
      <c r="N432" t="str">
        <f t="shared" si="57"/>
        <v/>
      </c>
    </row>
    <row r="433" spans="1:14" x14ac:dyDescent="0.4">
      <c r="A433" s="2" t="s">
        <v>433</v>
      </c>
      <c r="C433" s="2" t="str">
        <f t="shared" si="50"/>
        <v/>
      </c>
      <c r="D433" s="1" t="str">
        <f t="shared" si="51"/>
        <v/>
      </c>
      <c r="E433" s="2" t="str">
        <f t="shared" si="52"/>
        <v/>
      </c>
      <c r="F433" s="2" t="str">
        <f t="shared" si="53"/>
        <v/>
      </c>
      <c r="G433" s="10" t="str">
        <f>IF(L433&lt;&gt;"",SUM(L$7:L433)/COUNT(L$7:L433),"")</f>
        <v/>
      </c>
      <c r="H433" s="2" t="str">
        <f>IF($B433&lt;&gt;"",COUNTIF($L$7:$L433,1),"")</f>
        <v/>
      </c>
      <c r="I433" s="2" t="str">
        <f>IF($B433&lt;&gt;"",COUNTIF($L$7:$L433,0),"")</f>
        <v/>
      </c>
      <c r="J433" s="11" t="str">
        <f t="shared" si="54"/>
        <v/>
      </c>
      <c r="L433" s="2" t="str">
        <f t="shared" si="55"/>
        <v/>
      </c>
      <c r="M433" s="2" t="str">
        <f t="shared" si="56"/>
        <v/>
      </c>
      <c r="N433" t="str">
        <f t="shared" si="57"/>
        <v/>
      </c>
    </row>
    <row r="434" spans="1:14" x14ac:dyDescent="0.4">
      <c r="A434" s="2" t="s">
        <v>434</v>
      </c>
      <c r="C434" s="2" t="str">
        <f t="shared" si="50"/>
        <v/>
      </c>
      <c r="D434" s="1" t="str">
        <f t="shared" si="51"/>
        <v/>
      </c>
      <c r="E434" s="2" t="str">
        <f t="shared" si="52"/>
        <v/>
      </c>
      <c r="F434" s="2" t="str">
        <f t="shared" si="53"/>
        <v/>
      </c>
      <c r="G434" s="10" t="str">
        <f>IF(L434&lt;&gt;"",SUM(L$7:L434)/COUNT(L$7:L434),"")</f>
        <v/>
      </c>
      <c r="H434" s="2" t="str">
        <f>IF($B434&lt;&gt;"",COUNTIF($L$7:$L434,1),"")</f>
        <v/>
      </c>
      <c r="I434" s="2" t="str">
        <f>IF($B434&lt;&gt;"",COUNTIF($L$7:$L434,0),"")</f>
        <v/>
      </c>
      <c r="J434" s="11" t="str">
        <f t="shared" si="54"/>
        <v/>
      </c>
      <c r="L434" s="2" t="str">
        <f t="shared" si="55"/>
        <v/>
      </c>
      <c r="M434" s="2" t="str">
        <f t="shared" si="56"/>
        <v/>
      </c>
      <c r="N434" t="str">
        <f t="shared" si="57"/>
        <v/>
      </c>
    </row>
    <row r="435" spans="1:14" x14ac:dyDescent="0.4">
      <c r="A435" s="2" t="s">
        <v>435</v>
      </c>
      <c r="C435" s="2" t="str">
        <f t="shared" si="50"/>
        <v/>
      </c>
      <c r="D435" s="1" t="str">
        <f t="shared" si="51"/>
        <v/>
      </c>
      <c r="E435" s="2" t="str">
        <f t="shared" si="52"/>
        <v/>
      </c>
      <c r="F435" s="2" t="str">
        <f t="shared" si="53"/>
        <v/>
      </c>
      <c r="G435" s="10" t="str">
        <f>IF(L435&lt;&gt;"",SUM(L$7:L435)/COUNT(L$7:L435),"")</f>
        <v/>
      </c>
      <c r="H435" s="2" t="str">
        <f>IF($B435&lt;&gt;"",COUNTIF($L$7:$L435,1),"")</f>
        <v/>
      </c>
      <c r="I435" s="2" t="str">
        <f>IF($B435&lt;&gt;"",COUNTIF($L$7:$L435,0),"")</f>
        <v/>
      </c>
      <c r="J435" s="11" t="str">
        <f t="shared" si="54"/>
        <v/>
      </c>
      <c r="L435" s="2" t="str">
        <f t="shared" si="55"/>
        <v/>
      </c>
      <c r="M435" s="2" t="str">
        <f t="shared" si="56"/>
        <v/>
      </c>
      <c r="N435" t="str">
        <f t="shared" si="57"/>
        <v/>
      </c>
    </row>
    <row r="436" spans="1:14" x14ac:dyDescent="0.4">
      <c r="A436" s="2" t="s">
        <v>436</v>
      </c>
      <c r="C436" s="2" t="str">
        <f t="shared" si="50"/>
        <v/>
      </c>
      <c r="D436" s="1" t="str">
        <f t="shared" si="51"/>
        <v/>
      </c>
      <c r="E436" s="2" t="str">
        <f t="shared" si="52"/>
        <v/>
      </c>
      <c r="F436" s="2" t="str">
        <f t="shared" si="53"/>
        <v/>
      </c>
      <c r="G436" s="10" t="str">
        <f>IF(L436&lt;&gt;"",SUM(L$7:L436)/COUNT(L$7:L436),"")</f>
        <v/>
      </c>
      <c r="H436" s="2" t="str">
        <f>IF($B436&lt;&gt;"",COUNTIF($L$7:$L436,1),"")</f>
        <v/>
      </c>
      <c r="I436" s="2" t="str">
        <f>IF($B436&lt;&gt;"",COUNTIF($L$7:$L436,0),"")</f>
        <v/>
      </c>
      <c r="J436" s="11" t="str">
        <f t="shared" si="54"/>
        <v/>
      </c>
      <c r="L436" s="2" t="str">
        <f t="shared" si="55"/>
        <v/>
      </c>
      <c r="M436" s="2" t="str">
        <f t="shared" si="56"/>
        <v/>
      </c>
      <c r="N436" t="str">
        <f t="shared" si="57"/>
        <v/>
      </c>
    </row>
    <row r="437" spans="1:14" x14ac:dyDescent="0.4">
      <c r="A437" s="2" t="s">
        <v>437</v>
      </c>
      <c r="C437" s="2" t="str">
        <f t="shared" si="50"/>
        <v/>
      </c>
      <c r="D437" s="1" t="str">
        <f t="shared" si="51"/>
        <v/>
      </c>
      <c r="E437" s="2" t="str">
        <f t="shared" si="52"/>
        <v/>
      </c>
      <c r="F437" s="2" t="str">
        <f t="shared" si="53"/>
        <v/>
      </c>
      <c r="G437" s="10" t="str">
        <f>IF(L437&lt;&gt;"",SUM(L$7:L437)/COUNT(L$7:L437),"")</f>
        <v/>
      </c>
      <c r="H437" s="2" t="str">
        <f>IF($B437&lt;&gt;"",COUNTIF($L$7:$L437,1),"")</f>
        <v/>
      </c>
      <c r="I437" s="2" t="str">
        <f>IF($B437&lt;&gt;"",COUNTIF($L$7:$L437,0),"")</f>
        <v/>
      </c>
      <c r="J437" s="11" t="str">
        <f t="shared" si="54"/>
        <v/>
      </c>
      <c r="L437" s="2" t="str">
        <f t="shared" si="55"/>
        <v/>
      </c>
      <c r="M437" s="2" t="str">
        <f t="shared" si="56"/>
        <v/>
      </c>
      <c r="N437" t="str">
        <f t="shared" si="57"/>
        <v/>
      </c>
    </row>
    <row r="438" spans="1:14" x14ac:dyDescent="0.4">
      <c r="A438" s="2" t="s">
        <v>438</v>
      </c>
      <c r="C438" s="2" t="str">
        <f t="shared" si="50"/>
        <v/>
      </c>
      <c r="D438" s="1" t="str">
        <f t="shared" si="51"/>
        <v/>
      </c>
      <c r="E438" s="2" t="str">
        <f t="shared" si="52"/>
        <v/>
      </c>
      <c r="F438" s="2" t="str">
        <f t="shared" si="53"/>
        <v/>
      </c>
      <c r="G438" s="10" t="str">
        <f>IF(L438&lt;&gt;"",SUM(L$7:L438)/COUNT(L$7:L438),"")</f>
        <v/>
      </c>
      <c r="H438" s="2" t="str">
        <f>IF($B438&lt;&gt;"",COUNTIF($L$7:$L438,1),"")</f>
        <v/>
      </c>
      <c r="I438" s="2" t="str">
        <f>IF($B438&lt;&gt;"",COUNTIF($L$7:$L438,0),"")</f>
        <v/>
      </c>
      <c r="J438" s="11" t="str">
        <f t="shared" si="54"/>
        <v/>
      </c>
      <c r="L438" s="2" t="str">
        <f t="shared" si="55"/>
        <v/>
      </c>
      <c r="M438" s="2" t="str">
        <f t="shared" si="56"/>
        <v/>
      </c>
      <c r="N438" t="str">
        <f t="shared" si="57"/>
        <v/>
      </c>
    </row>
    <row r="439" spans="1:14" x14ac:dyDescent="0.4">
      <c r="A439" s="2" t="s">
        <v>439</v>
      </c>
      <c r="C439" s="2" t="str">
        <f t="shared" si="50"/>
        <v/>
      </c>
      <c r="D439" s="1" t="str">
        <f t="shared" si="51"/>
        <v/>
      </c>
      <c r="E439" s="2" t="str">
        <f t="shared" si="52"/>
        <v/>
      </c>
      <c r="F439" s="2" t="str">
        <f t="shared" si="53"/>
        <v/>
      </c>
      <c r="G439" s="10" t="str">
        <f>IF(L439&lt;&gt;"",SUM(L$7:L439)/COUNT(L$7:L439),"")</f>
        <v/>
      </c>
      <c r="H439" s="2" t="str">
        <f>IF($B439&lt;&gt;"",COUNTIF($L$7:$L439,1),"")</f>
        <v/>
      </c>
      <c r="I439" s="2" t="str">
        <f>IF($B439&lt;&gt;"",COUNTIF($L$7:$L439,0),"")</f>
        <v/>
      </c>
      <c r="J439" s="11" t="str">
        <f t="shared" si="54"/>
        <v/>
      </c>
      <c r="L439" s="2" t="str">
        <f t="shared" si="55"/>
        <v/>
      </c>
      <c r="M439" s="2" t="str">
        <f t="shared" si="56"/>
        <v/>
      </c>
      <c r="N439" t="str">
        <f t="shared" si="57"/>
        <v/>
      </c>
    </row>
    <row r="440" spans="1:14" x14ac:dyDescent="0.4">
      <c r="A440" s="2" t="s">
        <v>440</v>
      </c>
      <c r="C440" s="2" t="str">
        <f t="shared" si="50"/>
        <v/>
      </c>
      <c r="D440" s="1" t="str">
        <f t="shared" si="51"/>
        <v/>
      </c>
      <c r="E440" s="2" t="str">
        <f t="shared" si="52"/>
        <v/>
      </c>
      <c r="F440" s="2" t="str">
        <f t="shared" si="53"/>
        <v/>
      </c>
      <c r="G440" s="10" t="str">
        <f>IF(L440&lt;&gt;"",SUM(L$7:L440)/COUNT(L$7:L440),"")</f>
        <v/>
      </c>
      <c r="H440" s="2" t="str">
        <f>IF($B440&lt;&gt;"",COUNTIF($L$7:$L440,1),"")</f>
        <v/>
      </c>
      <c r="I440" s="2" t="str">
        <f>IF($B440&lt;&gt;"",COUNTIF($L$7:$L440,0),"")</f>
        <v/>
      </c>
      <c r="J440" s="11" t="str">
        <f t="shared" si="54"/>
        <v/>
      </c>
      <c r="L440" s="2" t="str">
        <f t="shared" si="55"/>
        <v/>
      </c>
      <c r="M440" s="2" t="str">
        <f t="shared" si="56"/>
        <v/>
      </c>
      <c r="N440" t="str">
        <f t="shared" si="57"/>
        <v/>
      </c>
    </row>
    <row r="441" spans="1:14" x14ac:dyDescent="0.4">
      <c r="A441" s="2" t="s">
        <v>441</v>
      </c>
      <c r="C441" s="2" t="str">
        <f t="shared" si="50"/>
        <v/>
      </c>
      <c r="D441" s="1" t="str">
        <f t="shared" si="51"/>
        <v/>
      </c>
      <c r="E441" s="2" t="str">
        <f t="shared" si="52"/>
        <v/>
      </c>
      <c r="F441" s="2" t="str">
        <f t="shared" si="53"/>
        <v/>
      </c>
      <c r="G441" s="10" t="str">
        <f>IF(L441&lt;&gt;"",SUM(L$7:L441)/COUNT(L$7:L441),"")</f>
        <v/>
      </c>
      <c r="H441" s="2" t="str">
        <f>IF($B441&lt;&gt;"",COUNTIF($L$7:$L441,1),"")</f>
        <v/>
      </c>
      <c r="I441" s="2" t="str">
        <f>IF($B441&lt;&gt;"",COUNTIF($L$7:$L441,0),"")</f>
        <v/>
      </c>
      <c r="J441" s="11" t="str">
        <f t="shared" si="54"/>
        <v/>
      </c>
      <c r="L441" s="2" t="str">
        <f t="shared" si="55"/>
        <v/>
      </c>
      <c r="M441" s="2" t="str">
        <f t="shared" si="56"/>
        <v/>
      </c>
      <c r="N441" t="str">
        <f t="shared" si="57"/>
        <v/>
      </c>
    </row>
    <row r="442" spans="1:14" x14ac:dyDescent="0.4">
      <c r="A442" s="2" t="s">
        <v>442</v>
      </c>
      <c r="C442" s="2" t="str">
        <f t="shared" si="50"/>
        <v/>
      </c>
      <c r="D442" s="1" t="str">
        <f t="shared" si="51"/>
        <v/>
      </c>
      <c r="E442" s="2" t="str">
        <f t="shared" si="52"/>
        <v/>
      </c>
      <c r="F442" s="2" t="str">
        <f t="shared" si="53"/>
        <v/>
      </c>
      <c r="G442" s="10" t="str">
        <f>IF(L442&lt;&gt;"",SUM(L$7:L442)/COUNT(L$7:L442),"")</f>
        <v/>
      </c>
      <c r="H442" s="2" t="str">
        <f>IF($B442&lt;&gt;"",COUNTIF($L$7:$L442,1),"")</f>
        <v/>
      </c>
      <c r="I442" s="2" t="str">
        <f>IF($B442&lt;&gt;"",COUNTIF($L$7:$L442,0),"")</f>
        <v/>
      </c>
      <c r="J442" s="11" t="str">
        <f t="shared" si="54"/>
        <v/>
      </c>
      <c r="L442" s="2" t="str">
        <f t="shared" si="55"/>
        <v/>
      </c>
      <c r="M442" s="2" t="str">
        <f t="shared" si="56"/>
        <v/>
      </c>
      <c r="N442" t="str">
        <f t="shared" si="57"/>
        <v/>
      </c>
    </row>
    <row r="443" spans="1:14" x14ac:dyDescent="0.4">
      <c r="A443" s="2" t="s">
        <v>443</v>
      </c>
      <c r="C443" s="2" t="str">
        <f t="shared" si="50"/>
        <v/>
      </c>
      <c r="D443" s="1" t="str">
        <f t="shared" si="51"/>
        <v/>
      </c>
      <c r="E443" s="2" t="str">
        <f t="shared" si="52"/>
        <v/>
      </c>
      <c r="F443" s="2" t="str">
        <f t="shared" si="53"/>
        <v/>
      </c>
      <c r="G443" s="10" t="str">
        <f>IF(L443&lt;&gt;"",SUM(L$7:L443)/COUNT(L$7:L443),"")</f>
        <v/>
      </c>
      <c r="H443" s="2" t="str">
        <f>IF($B443&lt;&gt;"",COUNTIF($L$7:$L443,1),"")</f>
        <v/>
      </c>
      <c r="I443" s="2" t="str">
        <f>IF($B443&lt;&gt;"",COUNTIF($L$7:$L443,0),"")</f>
        <v/>
      </c>
      <c r="J443" s="11" t="str">
        <f t="shared" si="54"/>
        <v/>
      </c>
      <c r="L443" s="2" t="str">
        <f t="shared" si="55"/>
        <v/>
      </c>
      <c r="M443" s="2" t="str">
        <f t="shared" si="56"/>
        <v/>
      </c>
      <c r="N443" t="str">
        <f t="shared" si="57"/>
        <v/>
      </c>
    </row>
    <row r="444" spans="1:14" x14ac:dyDescent="0.4">
      <c r="A444" s="2" t="s">
        <v>444</v>
      </c>
      <c r="C444" s="2" t="str">
        <f t="shared" si="50"/>
        <v/>
      </c>
      <c r="D444" s="1" t="str">
        <f t="shared" si="51"/>
        <v/>
      </c>
      <c r="E444" s="2" t="str">
        <f t="shared" si="52"/>
        <v/>
      </c>
      <c r="F444" s="2" t="str">
        <f t="shared" si="53"/>
        <v/>
      </c>
      <c r="G444" s="10" t="str">
        <f>IF(L444&lt;&gt;"",SUM(L$7:L444)/COUNT(L$7:L444),"")</f>
        <v/>
      </c>
      <c r="H444" s="2" t="str">
        <f>IF($B444&lt;&gt;"",COUNTIF($L$7:$L444,1),"")</f>
        <v/>
      </c>
      <c r="I444" s="2" t="str">
        <f>IF($B444&lt;&gt;"",COUNTIF($L$7:$L444,0),"")</f>
        <v/>
      </c>
      <c r="J444" s="11" t="str">
        <f t="shared" si="54"/>
        <v/>
      </c>
      <c r="L444" s="2" t="str">
        <f t="shared" si="55"/>
        <v/>
      </c>
      <c r="M444" s="2" t="str">
        <f t="shared" si="56"/>
        <v/>
      </c>
      <c r="N444" t="str">
        <f t="shared" si="57"/>
        <v/>
      </c>
    </row>
    <row r="445" spans="1:14" x14ac:dyDescent="0.4">
      <c r="A445" s="2" t="s">
        <v>445</v>
      </c>
      <c r="C445" s="2" t="str">
        <f t="shared" si="50"/>
        <v/>
      </c>
      <c r="D445" s="1" t="str">
        <f t="shared" si="51"/>
        <v/>
      </c>
      <c r="E445" s="2" t="str">
        <f t="shared" si="52"/>
        <v/>
      </c>
      <c r="F445" s="2" t="str">
        <f t="shared" si="53"/>
        <v/>
      </c>
      <c r="G445" s="10" t="str">
        <f>IF(L445&lt;&gt;"",SUM(L$7:L445)/COUNT(L$7:L445),"")</f>
        <v/>
      </c>
      <c r="H445" s="2" t="str">
        <f>IF($B445&lt;&gt;"",COUNTIF($L$7:$L445,1),"")</f>
        <v/>
      </c>
      <c r="I445" s="2" t="str">
        <f>IF($B445&lt;&gt;"",COUNTIF($L$7:$L445,0),"")</f>
        <v/>
      </c>
      <c r="J445" s="11" t="str">
        <f t="shared" si="54"/>
        <v/>
      </c>
      <c r="L445" s="2" t="str">
        <f t="shared" si="55"/>
        <v/>
      </c>
      <c r="M445" s="2" t="str">
        <f t="shared" si="56"/>
        <v/>
      </c>
      <c r="N445" t="str">
        <f t="shared" si="57"/>
        <v/>
      </c>
    </row>
    <row r="446" spans="1:14" x14ac:dyDescent="0.4">
      <c r="A446" s="2" t="s">
        <v>446</v>
      </c>
      <c r="C446" s="2" t="str">
        <f t="shared" si="50"/>
        <v/>
      </c>
      <c r="D446" s="1" t="str">
        <f t="shared" si="51"/>
        <v/>
      </c>
      <c r="E446" s="2" t="str">
        <f t="shared" si="52"/>
        <v/>
      </c>
      <c r="F446" s="2" t="str">
        <f t="shared" si="53"/>
        <v/>
      </c>
      <c r="G446" s="10" t="str">
        <f>IF(L446&lt;&gt;"",SUM(L$7:L446)/COUNT(L$7:L446),"")</f>
        <v/>
      </c>
      <c r="H446" s="2" t="str">
        <f>IF($B446&lt;&gt;"",COUNTIF($L$7:$L446,1),"")</f>
        <v/>
      </c>
      <c r="I446" s="2" t="str">
        <f>IF($B446&lt;&gt;"",COUNTIF($L$7:$L446,0),"")</f>
        <v/>
      </c>
      <c r="J446" s="11" t="str">
        <f t="shared" si="54"/>
        <v/>
      </c>
      <c r="L446" s="2" t="str">
        <f t="shared" si="55"/>
        <v/>
      </c>
      <c r="M446" s="2" t="str">
        <f t="shared" si="56"/>
        <v/>
      </c>
      <c r="N446" t="str">
        <f t="shared" si="57"/>
        <v/>
      </c>
    </row>
    <row r="447" spans="1:14" x14ac:dyDescent="0.4">
      <c r="A447" s="2" t="s">
        <v>447</v>
      </c>
      <c r="C447" s="2" t="str">
        <f t="shared" si="50"/>
        <v/>
      </c>
      <c r="D447" s="1" t="str">
        <f t="shared" si="51"/>
        <v/>
      </c>
      <c r="E447" s="2" t="str">
        <f t="shared" si="52"/>
        <v/>
      </c>
      <c r="F447" s="2" t="str">
        <f t="shared" si="53"/>
        <v/>
      </c>
      <c r="G447" s="10" t="str">
        <f>IF(L447&lt;&gt;"",SUM(L$7:L447)/COUNT(L$7:L447),"")</f>
        <v/>
      </c>
      <c r="H447" s="2" t="str">
        <f>IF($B447&lt;&gt;"",COUNTIF($L$7:$L447,1),"")</f>
        <v/>
      </c>
      <c r="I447" s="2" t="str">
        <f>IF($B447&lt;&gt;"",COUNTIF($L$7:$L447,0),"")</f>
        <v/>
      </c>
      <c r="J447" s="11" t="str">
        <f t="shared" si="54"/>
        <v/>
      </c>
      <c r="L447" s="2" t="str">
        <f t="shared" si="55"/>
        <v/>
      </c>
      <c r="M447" s="2" t="str">
        <f t="shared" si="56"/>
        <v/>
      </c>
      <c r="N447" t="str">
        <f t="shared" si="57"/>
        <v/>
      </c>
    </row>
    <row r="448" spans="1:14" x14ac:dyDescent="0.4">
      <c r="A448" s="2" t="s">
        <v>448</v>
      </c>
      <c r="C448" s="2" t="str">
        <f t="shared" si="50"/>
        <v/>
      </c>
      <c r="D448" s="1" t="str">
        <f t="shared" si="51"/>
        <v/>
      </c>
      <c r="E448" s="2" t="str">
        <f t="shared" si="52"/>
        <v/>
      </c>
      <c r="F448" s="2" t="str">
        <f t="shared" si="53"/>
        <v/>
      </c>
      <c r="G448" s="10" t="str">
        <f>IF(L448&lt;&gt;"",SUM(L$7:L448)/COUNT(L$7:L448),"")</f>
        <v/>
      </c>
      <c r="H448" s="2" t="str">
        <f>IF($B448&lt;&gt;"",COUNTIF($L$7:$L448,1),"")</f>
        <v/>
      </c>
      <c r="I448" s="2" t="str">
        <f>IF($B448&lt;&gt;"",COUNTIF($L$7:$L448,0),"")</f>
        <v/>
      </c>
      <c r="J448" s="11" t="str">
        <f t="shared" si="54"/>
        <v/>
      </c>
      <c r="L448" s="2" t="str">
        <f t="shared" si="55"/>
        <v/>
      </c>
      <c r="M448" s="2" t="str">
        <f t="shared" si="56"/>
        <v/>
      </c>
      <c r="N448" t="str">
        <f t="shared" si="57"/>
        <v/>
      </c>
    </row>
    <row r="449" spans="1:14" x14ac:dyDescent="0.4">
      <c r="A449" s="2" t="s">
        <v>449</v>
      </c>
      <c r="C449" s="2" t="str">
        <f t="shared" si="50"/>
        <v/>
      </c>
      <c r="D449" s="1" t="str">
        <f t="shared" si="51"/>
        <v/>
      </c>
      <c r="E449" s="2" t="str">
        <f t="shared" si="52"/>
        <v/>
      </c>
      <c r="F449" s="2" t="str">
        <f t="shared" si="53"/>
        <v/>
      </c>
      <c r="G449" s="10" t="str">
        <f>IF(L449&lt;&gt;"",SUM(L$7:L449)/COUNT(L$7:L449),"")</f>
        <v/>
      </c>
      <c r="H449" s="2" t="str">
        <f>IF($B449&lt;&gt;"",COUNTIF($L$7:$L449,1),"")</f>
        <v/>
      </c>
      <c r="I449" s="2" t="str">
        <f>IF($B449&lt;&gt;"",COUNTIF($L$7:$L449,0),"")</f>
        <v/>
      </c>
      <c r="J449" s="11" t="str">
        <f t="shared" si="54"/>
        <v/>
      </c>
      <c r="L449" s="2" t="str">
        <f t="shared" si="55"/>
        <v/>
      </c>
      <c r="M449" s="2" t="str">
        <f t="shared" si="56"/>
        <v/>
      </c>
      <c r="N449" t="str">
        <f t="shared" si="57"/>
        <v/>
      </c>
    </row>
    <row r="450" spans="1:14" x14ac:dyDescent="0.4">
      <c r="A450" s="2" t="s">
        <v>450</v>
      </c>
      <c r="C450" s="2" t="str">
        <f t="shared" si="50"/>
        <v/>
      </c>
      <c r="D450" s="1" t="str">
        <f t="shared" si="51"/>
        <v/>
      </c>
      <c r="E450" s="2" t="str">
        <f t="shared" si="52"/>
        <v/>
      </c>
      <c r="F450" s="2" t="str">
        <f t="shared" si="53"/>
        <v/>
      </c>
      <c r="G450" s="10" t="str">
        <f>IF(L450&lt;&gt;"",SUM(L$7:L450)/COUNT(L$7:L450),"")</f>
        <v/>
      </c>
      <c r="H450" s="2" t="str">
        <f>IF($B450&lt;&gt;"",COUNTIF($L$7:$L450,1),"")</f>
        <v/>
      </c>
      <c r="I450" s="2" t="str">
        <f>IF($B450&lt;&gt;"",COUNTIF($L$7:$L450,0),"")</f>
        <v/>
      </c>
      <c r="J450" s="11" t="str">
        <f t="shared" si="54"/>
        <v/>
      </c>
      <c r="L450" s="2" t="str">
        <f t="shared" si="55"/>
        <v/>
      </c>
      <c r="M450" s="2" t="str">
        <f t="shared" si="56"/>
        <v/>
      </c>
      <c r="N450" t="str">
        <f t="shared" si="57"/>
        <v/>
      </c>
    </row>
    <row r="451" spans="1:14" x14ac:dyDescent="0.4">
      <c r="A451" s="2" t="s">
        <v>451</v>
      </c>
      <c r="C451" s="2" t="str">
        <f t="shared" ref="C451:C500" si="58">IF(B446&lt;&gt;"",B446,"")</f>
        <v/>
      </c>
      <c r="D451" s="1" t="str">
        <f t="shared" ref="D451:D500" si="59">IF(B451&lt;&gt;"",IF(B451=C451,"+","-"),"")</f>
        <v/>
      </c>
      <c r="E451" s="2" t="str">
        <f t="shared" ref="E451:E500" si="60">IF(D450&lt;&gt;"",IF(C451=99,E450,IF(D450="+",IF(C451="P","P","B"),IF(C451="B","P","B"))),"")</f>
        <v/>
      </c>
      <c r="F451" s="2" t="str">
        <f t="shared" ref="F451:F500" si="61">IF(B450&lt;&gt;"",(LEFT(N450,FIND(",",N450)-1)+MID(N450,FIND("m", SUBSTITUTE($N450, ",", "m", LEN($N450) - LEN(SUBSTITUTE($N450, ",", ""))))+1,20))*B$1,"")</f>
        <v/>
      </c>
      <c r="G451" s="10" t="str">
        <f>IF(L451&lt;&gt;"",SUM(L$7:L451)/COUNT(L$7:L451),"")</f>
        <v/>
      </c>
      <c r="H451" s="2" t="str">
        <f>IF($B451&lt;&gt;"",COUNTIF($L$7:$L451,1),"")</f>
        <v/>
      </c>
      <c r="I451" s="2" t="str">
        <f>IF($B451&lt;&gt;"",COUNTIF($L$7:$L451,0),"")</f>
        <v/>
      </c>
      <c r="J451" s="11" t="str">
        <f t="shared" ref="J451:J500" si="62">IF(B451&lt;&gt;"",IF(B451=E451,J450+F451,J450-F451),"")</f>
        <v/>
      </c>
      <c r="L451" s="2" t="str">
        <f t="shared" ref="L451:L500" si="63">IF(B451&lt;&gt;"",IF(B451=E451,1,0),"")</f>
        <v/>
      </c>
      <c r="M451" s="2" t="str">
        <f t="shared" ref="M451:M500" si="64">IF(B451&lt;&gt;"",IF(L451&lt;&gt;L450,1,M450+1),"")</f>
        <v/>
      </c>
      <c r="N451" t="str">
        <f t="shared" ref="N451:N500" si="65">IF(B451&lt;&gt;"",IF(L451=0,N450&amp;","&amp;LEFT(N450,FIND(",",N450)-1)+MID(N450,FIND("m", SUBSTITUTE($N450, ",", "m", LEN($N450) - LEN(SUBSTITUTE($N450, ",", ""))))+1,20),IF(LEN(N450) - LEN(SUBSTITUTE(N450, ",", ""))&lt;=2,"1,2,3",MID(N450,FIND(",",N450,1)+1,FIND("m", SUBSTITUTE($N450, ",", "m", LEN($N450) - LEN(SUBSTITUTE($N450, ",", ""))))-FIND(",",N450,1)-1))),"")</f>
        <v/>
      </c>
    </row>
    <row r="452" spans="1:14" x14ac:dyDescent="0.4">
      <c r="A452" s="2" t="s">
        <v>452</v>
      </c>
      <c r="C452" s="2" t="str">
        <f t="shared" si="58"/>
        <v/>
      </c>
      <c r="D452" s="1" t="str">
        <f t="shared" si="59"/>
        <v/>
      </c>
      <c r="E452" s="2" t="str">
        <f t="shared" si="60"/>
        <v/>
      </c>
      <c r="F452" s="2" t="str">
        <f t="shared" si="61"/>
        <v/>
      </c>
      <c r="G452" s="10" t="str">
        <f>IF(L452&lt;&gt;"",SUM(L$7:L452)/COUNT(L$7:L452),"")</f>
        <v/>
      </c>
      <c r="H452" s="2" t="str">
        <f>IF($B452&lt;&gt;"",COUNTIF($L$7:$L452,1),"")</f>
        <v/>
      </c>
      <c r="I452" s="2" t="str">
        <f>IF($B452&lt;&gt;"",COUNTIF($L$7:$L452,0),"")</f>
        <v/>
      </c>
      <c r="J452" s="11" t="str">
        <f t="shared" si="62"/>
        <v/>
      </c>
      <c r="L452" s="2" t="str">
        <f t="shared" si="63"/>
        <v/>
      </c>
      <c r="M452" s="2" t="str">
        <f t="shared" si="64"/>
        <v/>
      </c>
      <c r="N452" t="str">
        <f t="shared" si="65"/>
        <v/>
      </c>
    </row>
    <row r="453" spans="1:14" x14ac:dyDescent="0.4">
      <c r="A453" s="2" t="s">
        <v>453</v>
      </c>
      <c r="C453" s="2" t="str">
        <f t="shared" si="58"/>
        <v/>
      </c>
      <c r="D453" s="1" t="str">
        <f t="shared" si="59"/>
        <v/>
      </c>
      <c r="E453" s="2" t="str">
        <f t="shared" si="60"/>
        <v/>
      </c>
      <c r="F453" s="2" t="str">
        <f t="shared" si="61"/>
        <v/>
      </c>
      <c r="G453" s="10" t="str">
        <f>IF(L453&lt;&gt;"",SUM(L$7:L453)/COUNT(L$7:L453),"")</f>
        <v/>
      </c>
      <c r="H453" s="2" t="str">
        <f>IF($B453&lt;&gt;"",COUNTIF($L$7:$L453,1),"")</f>
        <v/>
      </c>
      <c r="I453" s="2" t="str">
        <f>IF($B453&lt;&gt;"",COUNTIF($L$7:$L453,0),"")</f>
        <v/>
      </c>
      <c r="J453" s="11" t="str">
        <f t="shared" si="62"/>
        <v/>
      </c>
      <c r="L453" s="2" t="str">
        <f t="shared" si="63"/>
        <v/>
      </c>
      <c r="M453" s="2" t="str">
        <f t="shared" si="64"/>
        <v/>
      </c>
      <c r="N453" t="str">
        <f t="shared" si="65"/>
        <v/>
      </c>
    </row>
    <row r="454" spans="1:14" x14ac:dyDescent="0.4">
      <c r="A454" s="2" t="s">
        <v>454</v>
      </c>
      <c r="C454" s="2" t="str">
        <f t="shared" si="58"/>
        <v/>
      </c>
      <c r="D454" s="1" t="str">
        <f t="shared" si="59"/>
        <v/>
      </c>
      <c r="E454" s="2" t="str">
        <f t="shared" si="60"/>
        <v/>
      </c>
      <c r="F454" s="2" t="str">
        <f t="shared" si="61"/>
        <v/>
      </c>
      <c r="G454" s="10" t="str">
        <f>IF(L454&lt;&gt;"",SUM(L$7:L454)/COUNT(L$7:L454),"")</f>
        <v/>
      </c>
      <c r="H454" s="2" t="str">
        <f>IF($B454&lt;&gt;"",COUNTIF($L$7:$L454,1),"")</f>
        <v/>
      </c>
      <c r="I454" s="2" t="str">
        <f>IF($B454&lt;&gt;"",COUNTIF($L$7:$L454,0),"")</f>
        <v/>
      </c>
      <c r="J454" s="11" t="str">
        <f t="shared" si="62"/>
        <v/>
      </c>
      <c r="L454" s="2" t="str">
        <f t="shared" si="63"/>
        <v/>
      </c>
      <c r="M454" s="2" t="str">
        <f t="shared" si="64"/>
        <v/>
      </c>
      <c r="N454" t="str">
        <f t="shared" si="65"/>
        <v/>
      </c>
    </row>
    <row r="455" spans="1:14" x14ac:dyDescent="0.4">
      <c r="A455" s="2" t="s">
        <v>455</v>
      </c>
      <c r="C455" s="2" t="str">
        <f t="shared" si="58"/>
        <v/>
      </c>
      <c r="D455" s="1" t="str">
        <f t="shared" si="59"/>
        <v/>
      </c>
      <c r="E455" s="2" t="str">
        <f t="shared" si="60"/>
        <v/>
      </c>
      <c r="F455" s="2" t="str">
        <f t="shared" si="61"/>
        <v/>
      </c>
      <c r="G455" s="10" t="str">
        <f>IF(L455&lt;&gt;"",SUM(L$7:L455)/COUNT(L$7:L455),"")</f>
        <v/>
      </c>
      <c r="H455" s="2" t="str">
        <f>IF($B455&lt;&gt;"",COUNTIF($L$7:$L455,1),"")</f>
        <v/>
      </c>
      <c r="I455" s="2" t="str">
        <f>IF($B455&lt;&gt;"",COUNTIF($L$7:$L455,0),"")</f>
        <v/>
      </c>
      <c r="J455" s="11" t="str">
        <f t="shared" si="62"/>
        <v/>
      </c>
      <c r="L455" s="2" t="str">
        <f t="shared" si="63"/>
        <v/>
      </c>
      <c r="M455" s="2" t="str">
        <f t="shared" si="64"/>
        <v/>
      </c>
      <c r="N455" t="str">
        <f t="shared" si="65"/>
        <v/>
      </c>
    </row>
    <row r="456" spans="1:14" x14ac:dyDescent="0.4">
      <c r="A456" s="2" t="s">
        <v>456</v>
      </c>
      <c r="C456" s="2" t="str">
        <f t="shared" si="58"/>
        <v/>
      </c>
      <c r="D456" s="1" t="str">
        <f t="shared" si="59"/>
        <v/>
      </c>
      <c r="E456" s="2" t="str">
        <f t="shared" si="60"/>
        <v/>
      </c>
      <c r="F456" s="2" t="str">
        <f t="shared" si="61"/>
        <v/>
      </c>
      <c r="G456" s="10" t="str">
        <f>IF(L456&lt;&gt;"",SUM(L$7:L456)/COUNT(L$7:L456),"")</f>
        <v/>
      </c>
      <c r="H456" s="2" t="str">
        <f>IF($B456&lt;&gt;"",COUNTIF($L$7:$L456,1),"")</f>
        <v/>
      </c>
      <c r="I456" s="2" t="str">
        <f>IF($B456&lt;&gt;"",COUNTIF($L$7:$L456,0),"")</f>
        <v/>
      </c>
      <c r="J456" s="11" t="str">
        <f t="shared" si="62"/>
        <v/>
      </c>
      <c r="L456" s="2" t="str">
        <f t="shared" si="63"/>
        <v/>
      </c>
      <c r="M456" s="2" t="str">
        <f t="shared" si="64"/>
        <v/>
      </c>
      <c r="N456" t="str">
        <f t="shared" si="65"/>
        <v/>
      </c>
    </row>
    <row r="457" spans="1:14" x14ac:dyDescent="0.4">
      <c r="A457" s="2" t="s">
        <v>457</v>
      </c>
      <c r="C457" s="2" t="str">
        <f t="shared" si="58"/>
        <v/>
      </c>
      <c r="D457" s="1" t="str">
        <f t="shared" si="59"/>
        <v/>
      </c>
      <c r="E457" s="2" t="str">
        <f t="shared" si="60"/>
        <v/>
      </c>
      <c r="F457" s="2" t="str">
        <f t="shared" si="61"/>
        <v/>
      </c>
      <c r="G457" s="10" t="str">
        <f>IF(L457&lt;&gt;"",SUM(L$7:L457)/COUNT(L$7:L457),"")</f>
        <v/>
      </c>
      <c r="H457" s="2" t="str">
        <f>IF($B457&lt;&gt;"",COUNTIF($L$7:$L457,1),"")</f>
        <v/>
      </c>
      <c r="I457" s="2" t="str">
        <f>IF($B457&lt;&gt;"",COUNTIF($L$7:$L457,0),"")</f>
        <v/>
      </c>
      <c r="J457" s="11" t="str">
        <f t="shared" si="62"/>
        <v/>
      </c>
      <c r="L457" s="2" t="str">
        <f t="shared" si="63"/>
        <v/>
      </c>
      <c r="M457" s="2" t="str">
        <f t="shared" si="64"/>
        <v/>
      </c>
      <c r="N457" t="str">
        <f t="shared" si="65"/>
        <v/>
      </c>
    </row>
    <row r="458" spans="1:14" x14ac:dyDescent="0.4">
      <c r="A458" s="2" t="s">
        <v>458</v>
      </c>
      <c r="C458" s="2" t="str">
        <f t="shared" si="58"/>
        <v/>
      </c>
      <c r="D458" s="1" t="str">
        <f t="shared" si="59"/>
        <v/>
      </c>
      <c r="E458" s="2" t="str">
        <f t="shared" si="60"/>
        <v/>
      </c>
      <c r="F458" s="2" t="str">
        <f t="shared" si="61"/>
        <v/>
      </c>
      <c r="G458" s="10" t="str">
        <f>IF(L458&lt;&gt;"",SUM(L$7:L458)/COUNT(L$7:L458),"")</f>
        <v/>
      </c>
      <c r="H458" s="2" t="str">
        <f>IF($B458&lt;&gt;"",COUNTIF($L$7:$L458,1),"")</f>
        <v/>
      </c>
      <c r="I458" s="2" t="str">
        <f>IF($B458&lt;&gt;"",COUNTIF($L$7:$L458,0),"")</f>
        <v/>
      </c>
      <c r="J458" s="11" t="str">
        <f t="shared" si="62"/>
        <v/>
      </c>
      <c r="L458" s="2" t="str">
        <f t="shared" si="63"/>
        <v/>
      </c>
      <c r="M458" s="2" t="str">
        <f t="shared" si="64"/>
        <v/>
      </c>
      <c r="N458" t="str">
        <f t="shared" si="65"/>
        <v/>
      </c>
    </row>
    <row r="459" spans="1:14" x14ac:dyDescent="0.4">
      <c r="A459" s="2" t="s">
        <v>459</v>
      </c>
      <c r="C459" s="2" t="str">
        <f t="shared" si="58"/>
        <v/>
      </c>
      <c r="D459" s="1" t="str">
        <f t="shared" si="59"/>
        <v/>
      </c>
      <c r="E459" s="2" t="str">
        <f t="shared" si="60"/>
        <v/>
      </c>
      <c r="F459" s="2" t="str">
        <f t="shared" si="61"/>
        <v/>
      </c>
      <c r="G459" s="10" t="str">
        <f>IF(L459&lt;&gt;"",SUM(L$7:L459)/COUNT(L$7:L459),"")</f>
        <v/>
      </c>
      <c r="H459" s="2" t="str">
        <f>IF($B459&lt;&gt;"",COUNTIF($L$7:$L459,1),"")</f>
        <v/>
      </c>
      <c r="I459" s="2" t="str">
        <f>IF($B459&lt;&gt;"",COUNTIF($L$7:$L459,0),"")</f>
        <v/>
      </c>
      <c r="J459" s="11" t="str">
        <f t="shared" si="62"/>
        <v/>
      </c>
      <c r="L459" s="2" t="str">
        <f t="shared" si="63"/>
        <v/>
      </c>
      <c r="M459" s="2" t="str">
        <f t="shared" si="64"/>
        <v/>
      </c>
      <c r="N459" t="str">
        <f t="shared" si="65"/>
        <v/>
      </c>
    </row>
    <row r="460" spans="1:14" x14ac:dyDescent="0.4">
      <c r="A460" s="2" t="s">
        <v>460</v>
      </c>
      <c r="C460" s="2" t="str">
        <f t="shared" si="58"/>
        <v/>
      </c>
      <c r="D460" s="1" t="str">
        <f t="shared" si="59"/>
        <v/>
      </c>
      <c r="E460" s="2" t="str">
        <f t="shared" si="60"/>
        <v/>
      </c>
      <c r="F460" s="2" t="str">
        <f t="shared" si="61"/>
        <v/>
      </c>
      <c r="G460" s="10" t="str">
        <f>IF(L460&lt;&gt;"",SUM(L$7:L460)/COUNT(L$7:L460),"")</f>
        <v/>
      </c>
      <c r="H460" s="2" t="str">
        <f>IF($B460&lt;&gt;"",COUNTIF($L$7:$L460,1),"")</f>
        <v/>
      </c>
      <c r="I460" s="2" t="str">
        <f>IF($B460&lt;&gt;"",COUNTIF($L$7:$L460,0),"")</f>
        <v/>
      </c>
      <c r="J460" s="11" t="str">
        <f t="shared" si="62"/>
        <v/>
      </c>
      <c r="L460" s="2" t="str">
        <f t="shared" si="63"/>
        <v/>
      </c>
      <c r="M460" s="2" t="str">
        <f t="shared" si="64"/>
        <v/>
      </c>
      <c r="N460" t="str">
        <f t="shared" si="65"/>
        <v/>
      </c>
    </row>
    <row r="461" spans="1:14" x14ac:dyDescent="0.4">
      <c r="A461" s="2" t="s">
        <v>461</v>
      </c>
      <c r="C461" s="2" t="str">
        <f t="shared" si="58"/>
        <v/>
      </c>
      <c r="D461" s="1" t="str">
        <f t="shared" si="59"/>
        <v/>
      </c>
      <c r="E461" s="2" t="str">
        <f t="shared" si="60"/>
        <v/>
      </c>
      <c r="F461" s="2" t="str">
        <f t="shared" si="61"/>
        <v/>
      </c>
      <c r="G461" s="10" t="str">
        <f>IF(L461&lt;&gt;"",SUM(L$7:L461)/COUNT(L$7:L461),"")</f>
        <v/>
      </c>
      <c r="H461" s="2" t="str">
        <f>IF($B461&lt;&gt;"",COUNTIF($L$7:$L461,1),"")</f>
        <v/>
      </c>
      <c r="I461" s="2" t="str">
        <f>IF($B461&lt;&gt;"",COUNTIF($L$7:$L461,0),"")</f>
        <v/>
      </c>
      <c r="J461" s="11" t="str">
        <f t="shared" si="62"/>
        <v/>
      </c>
      <c r="L461" s="2" t="str">
        <f t="shared" si="63"/>
        <v/>
      </c>
      <c r="M461" s="2" t="str">
        <f t="shared" si="64"/>
        <v/>
      </c>
      <c r="N461" t="str">
        <f t="shared" si="65"/>
        <v/>
      </c>
    </row>
    <row r="462" spans="1:14" x14ac:dyDescent="0.4">
      <c r="A462" s="2" t="s">
        <v>462</v>
      </c>
      <c r="C462" s="2" t="str">
        <f t="shared" si="58"/>
        <v/>
      </c>
      <c r="D462" s="1" t="str">
        <f t="shared" si="59"/>
        <v/>
      </c>
      <c r="E462" s="2" t="str">
        <f t="shared" si="60"/>
        <v/>
      </c>
      <c r="F462" s="2" t="str">
        <f t="shared" si="61"/>
        <v/>
      </c>
      <c r="G462" s="10" t="str">
        <f>IF(L462&lt;&gt;"",SUM(L$7:L462)/COUNT(L$7:L462),"")</f>
        <v/>
      </c>
      <c r="H462" s="2" t="str">
        <f>IF($B462&lt;&gt;"",COUNTIF($L$7:$L462,1),"")</f>
        <v/>
      </c>
      <c r="I462" s="2" t="str">
        <f>IF($B462&lt;&gt;"",COUNTIF($L$7:$L462,0),"")</f>
        <v/>
      </c>
      <c r="J462" s="11" t="str">
        <f t="shared" si="62"/>
        <v/>
      </c>
      <c r="L462" s="2" t="str">
        <f t="shared" si="63"/>
        <v/>
      </c>
      <c r="M462" s="2" t="str">
        <f t="shared" si="64"/>
        <v/>
      </c>
      <c r="N462" t="str">
        <f t="shared" si="65"/>
        <v/>
      </c>
    </row>
    <row r="463" spans="1:14" x14ac:dyDescent="0.4">
      <c r="A463" s="2" t="s">
        <v>463</v>
      </c>
      <c r="C463" s="2" t="str">
        <f t="shared" si="58"/>
        <v/>
      </c>
      <c r="D463" s="1" t="str">
        <f t="shared" si="59"/>
        <v/>
      </c>
      <c r="E463" s="2" t="str">
        <f t="shared" si="60"/>
        <v/>
      </c>
      <c r="F463" s="2" t="str">
        <f t="shared" si="61"/>
        <v/>
      </c>
      <c r="G463" s="10" t="str">
        <f>IF(L463&lt;&gt;"",SUM(L$7:L463)/COUNT(L$7:L463),"")</f>
        <v/>
      </c>
      <c r="H463" s="2" t="str">
        <f>IF($B463&lt;&gt;"",COUNTIF($L$7:$L463,1),"")</f>
        <v/>
      </c>
      <c r="I463" s="2" t="str">
        <f>IF($B463&lt;&gt;"",COUNTIF($L$7:$L463,0),"")</f>
        <v/>
      </c>
      <c r="J463" s="11" t="str">
        <f t="shared" si="62"/>
        <v/>
      </c>
      <c r="L463" s="2" t="str">
        <f t="shared" si="63"/>
        <v/>
      </c>
      <c r="M463" s="2" t="str">
        <f t="shared" si="64"/>
        <v/>
      </c>
      <c r="N463" t="str">
        <f t="shared" si="65"/>
        <v/>
      </c>
    </row>
    <row r="464" spans="1:14" x14ac:dyDescent="0.4">
      <c r="A464" s="2" t="s">
        <v>464</v>
      </c>
      <c r="C464" s="2" t="str">
        <f t="shared" si="58"/>
        <v/>
      </c>
      <c r="D464" s="1" t="str">
        <f t="shared" si="59"/>
        <v/>
      </c>
      <c r="E464" s="2" t="str">
        <f t="shared" si="60"/>
        <v/>
      </c>
      <c r="F464" s="2" t="str">
        <f t="shared" si="61"/>
        <v/>
      </c>
      <c r="G464" s="10" t="str">
        <f>IF(L464&lt;&gt;"",SUM(L$7:L464)/COUNT(L$7:L464),"")</f>
        <v/>
      </c>
      <c r="H464" s="2" t="str">
        <f>IF($B464&lt;&gt;"",COUNTIF($L$7:$L464,1),"")</f>
        <v/>
      </c>
      <c r="I464" s="2" t="str">
        <f>IF($B464&lt;&gt;"",COUNTIF($L$7:$L464,0),"")</f>
        <v/>
      </c>
      <c r="J464" s="11" t="str">
        <f t="shared" si="62"/>
        <v/>
      </c>
      <c r="L464" s="2" t="str">
        <f t="shared" si="63"/>
        <v/>
      </c>
      <c r="M464" s="2" t="str">
        <f t="shared" si="64"/>
        <v/>
      </c>
      <c r="N464" t="str">
        <f t="shared" si="65"/>
        <v/>
      </c>
    </row>
    <row r="465" spans="1:14" x14ac:dyDescent="0.4">
      <c r="A465" s="2" t="s">
        <v>465</v>
      </c>
      <c r="C465" s="2" t="str">
        <f t="shared" si="58"/>
        <v/>
      </c>
      <c r="D465" s="1" t="str">
        <f t="shared" si="59"/>
        <v/>
      </c>
      <c r="E465" s="2" t="str">
        <f t="shared" si="60"/>
        <v/>
      </c>
      <c r="F465" s="2" t="str">
        <f t="shared" si="61"/>
        <v/>
      </c>
      <c r="G465" s="10" t="str">
        <f>IF(L465&lt;&gt;"",SUM(L$7:L465)/COUNT(L$7:L465),"")</f>
        <v/>
      </c>
      <c r="H465" s="2" t="str">
        <f>IF($B465&lt;&gt;"",COUNTIF($L$7:$L465,1),"")</f>
        <v/>
      </c>
      <c r="I465" s="2" t="str">
        <f>IF($B465&lt;&gt;"",COUNTIF($L$7:$L465,0),"")</f>
        <v/>
      </c>
      <c r="J465" s="11" t="str">
        <f t="shared" si="62"/>
        <v/>
      </c>
      <c r="L465" s="2" t="str">
        <f t="shared" si="63"/>
        <v/>
      </c>
      <c r="M465" s="2" t="str">
        <f t="shared" si="64"/>
        <v/>
      </c>
      <c r="N465" t="str">
        <f t="shared" si="65"/>
        <v/>
      </c>
    </row>
    <row r="466" spans="1:14" x14ac:dyDescent="0.4">
      <c r="A466" s="2" t="s">
        <v>466</v>
      </c>
      <c r="C466" s="2" t="str">
        <f t="shared" si="58"/>
        <v/>
      </c>
      <c r="D466" s="1" t="str">
        <f t="shared" si="59"/>
        <v/>
      </c>
      <c r="E466" s="2" t="str">
        <f t="shared" si="60"/>
        <v/>
      </c>
      <c r="F466" s="2" t="str">
        <f t="shared" si="61"/>
        <v/>
      </c>
      <c r="G466" s="10" t="str">
        <f>IF(L466&lt;&gt;"",SUM(L$7:L466)/COUNT(L$7:L466),"")</f>
        <v/>
      </c>
      <c r="H466" s="2" t="str">
        <f>IF($B466&lt;&gt;"",COUNTIF($L$7:$L466,1),"")</f>
        <v/>
      </c>
      <c r="I466" s="2" t="str">
        <f>IF($B466&lt;&gt;"",COUNTIF($L$7:$L466,0),"")</f>
        <v/>
      </c>
      <c r="J466" s="11" t="str">
        <f t="shared" si="62"/>
        <v/>
      </c>
      <c r="L466" s="2" t="str">
        <f t="shared" si="63"/>
        <v/>
      </c>
      <c r="M466" s="2" t="str">
        <f t="shared" si="64"/>
        <v/>
      </c>
      <c r="N466" t="str">
        <f t="shared" si="65"/>
        <v/>
      </c>
    </row>
    <row r="467" spans="1:14" x14ac:dyDescent="0.4">
      <c r="A467" s="2" t="s">
        <v>467</v>
      </c>
      <c r="C467" s="2" t="str">
        <f t="shared" si="58"/>
        <v/>
      </c>
      <c r="D467" s="1" t="str">
        <f t="shared" si="59"/>
        <v/>
      </c>
      <c r="E467" s="2" t="str">
        <f t="shared" si="60"/>
        <v/>
      </c>
      <c r="F467" s="2" t="str">
        <f t="shared" si="61"/>
        <v/>
      </c>
      <c r="G467" s="10" t="str">
        <f>IF(L467&lt;&gt;"",SUM(L$7:L467)/COUNT(L$7:L467),"")</f>
        <v/>
      </c>
      <c r="H467" s="2" t="str">
        <f>IF($B467&lt;&gt;"",COUNTIF($L$7:$L467,1),"")</f>
        <v/>
      </c>
      <c r="I467" s="2" t="str">
        <f>IF($B467&lt;&gt;"",COUNTIF($L$7:$L467,0),"")</f>
        <v/>
      </c>
      <c r="J467" s="11" t="str">
        <f t="shared" si="62"/>
        <v/>
      </c>
      <c r="L467" s="2" t="str">
        <f t="shared" si="63"/>
        <v/>
      </c>
      <c r="M467" s="2" t="str">
        <f t="shared" si="64"/>
        <v/>
      </c>
      <c r="N467" t="str">
        <f t="shared" si="65"/>
        <v/>
      </c>
    </row>
    <row r="468" spans="1:14" x14ac:dyDescent="0.4">
      <c r="A468" s="2" t="s">
        <v>468</v>
      </c>
      <c r="C468" s="2" t="str">
        <f t="shared" si="58"/>
        <v/>
      </c>
      <c r="D468" s="1" t="str">
        <f t="shared" si="59"/>
        <v/>
      </c>
      <c r="E468" s="2" t="str">
        <f t="shared" si="60"/>
        <v/>
      </c>
      <c r="F468" s="2" t="str">
        <f t="shared" si="61"/>
        <v/>
      </c>
      <c r="G468" s="10" t="str">
        <f>IF(L468&lt;&gt;"",SUM(L$7:L468)/COUNT(L$7:L468),"")</f>
        <v/>
      </c>
      <c r="H468" s="2" t="str">
        <f>IF($B468&lt;&gt;"",COUNTIF($L$7:$L468,1),"")</f>
        <v/>
      </c>
      <c r="I468" s="2" t="str">
        <f>IF($B468&lt;&gt;"",COUNTIF($L$7:$L468,0),"")</f>
        <v/>
      </c>
      <c r="J468" s="11" t="str">
        <f t="shared" si="62"/>
        <v/>
      </c>
      <c r="L468" s="2" t="str">
        <f t="shared" si="63"/>
        <v/>
      </c>
      <c r="M468" s="2" t="str">
        <f t="shared" si="64"/>
        <v/>
      </c>
      <c r="N468" t="str">
        <f t="shared" si="65"/>
        <v/>
      </c>
    </row>
    <row r="469" spans="1:14" x14ac:dyDescent="0.4">
      <c r="A469" s="2" t="s">
        <v>469</v>
      </c>
      <c r="C469" s="2" t="str">
        <f t="shared" si="58"/>
        <v/>
      </c>
      <c r="D469" s="1" t="str">
        <f t="shared" si="59"/>
        <v/>
      </c>
      <c r="E469" s="2" t="str">
        <f t="shared" si="60"/>
        <v/>
      </c>
      <c r="F469" s="2" t="str">
        <f t="shared" si="61"/>
        <v/>
      </c>
      <c r="G469" s="10" t="str">
        <f>IF(L469&lt;&gt;"",SUM(L$7:L469)/COUNT(L$7:L469),"")</f>
        <v/>
      </c>
      <c r="H469" s="2" t="str">
        <f>IF($B469&lt;&gt;"",COUNTIF($L$7:$L469,1),"")</f>
        <v/>
      </c>
      <c r="I469" s="2" t="str">
        <f>IF($B469&lt;&gt;"",COUNTIF($L$7:$L469,0),"")</f>
        <v/>
      </c>
      <c r="J469" s="11" t="str">
        <f t="shared" si="62"/>
        <v/>
      </c>
      <c r="L469" s="2" t="str">
        <f t="shared" si="63"/>
        <v/>
      </c>
      <c r="M469" s="2" t="str">
        <f t="shared" si="64"/>
        <v/>
      </c>
      <c r="N469" t="str">
        <f t="shared" si="65"/>
        <v/>
      </c>
    </row>
    <row r="470" spans="1:14" x14ac:dyDescent="0.4">
      <c r="A470" s="2" t="s">
        <v>470</v>
      </c>
      <c r="C470" s="2" t="str">
        <f t="shared" si="58"/>
        <v/>
      </c>
      <c r="D470" s="1" t="str">
        <f t="shared" si="59"/>
        <v/>
      </c>
      <c r="E470" s="2" t="str">
        <f t="shared" si="60"/>
        <v/>
      </c>
      <c r="F470" s="2" t="str">
        <f t="shared" si="61"/>
        <v/>
      </c>
      <c r="G470" s="10" t="str">
        <f>IF(L470&lt;&gt;"",SUM(L$7:L470)/COUNT(L$7:L470),"")</f>
        <v/>
      </c>
      <c r="H470" s="2" t="str">
        <f>IF($B470&lt;&gt;"",COUNTIF($L$7:$L470,1),"")</f>
        <v/>
      </c>
      <c r="I470" s="2" t="str">
        <f>IF($B470&lt;&gt;"",COUNTIF($L$7:$L470,0),"")</f>
        <v/>
      </c>
      <c r="J470" s="11" t="str">
        <f t="shared" si="62"/>
        <v/>
      </c>
      <c r="L470" s="2" t="str">
        <f t="shared" si="63"/>
        <v/>
      </c>
      <c r="M470" s="2" t="str">
        <f t="shared" si="64"/>
        <v/>
      </c>
      <c r="N470" t="str">
        <f t="shared" si="65"/>
        <v/>
      </c>
    </row>
    <row r="471" spans="1:14" x14ac:dyDescent="0.4">
      <c r="A471" s="2" t="s">
        <v>471</v>
      </c>
      <c r="C471" s="2" t="str">
        <f t="shared" si="58"/>
        <v/>
      </c>
      <c r="D471" s="1" t="str">
        <f t="shared" si="59"/>
        <v/>
      </c>
      <c r="E471" s="2" t="str">
        <f t="shared" si="60"/>
        <v/>
      </c>
      <c r="F471" s="2" t="str">
        <f t="shared" si="61"/>
        <v/>
      </c>
      <c r="G471" s="10" t="str">
        <f>IF(L471&lt;&gt;"",SUM(L$7:L471)/COUNT(L$7:L471),"")</f>
        <v/>
      </c>
      <c r="H471" s="2" t="str">
        <f>IF($B471&lt;&gt;"",COUNTIF($L$7:$L471,1),"")</f>
        <v/>
      </c>
      <c r="I471" s="2" t="str">
        <f>IF($B471&lt;&gt;"",COUNTIF($L$7:$L471,0),"")</f>
        <v/>
      </c>
      <c r="J471" s="11" t="str">
        <f t="shared" si="62"/>
        <v/>
      </c>
      <c r="L471" s="2" t="str">
        <f t="shared" si="63"/>
        <v/>
      </c>
      <c r="M471" s="2" t="str">
        <f t="shared" si="64"/>
        <v/>
      </c>
      <c r="N471" t="str">
        <f t="shared" si="65"/>
        <v/>
      </c>
    </row>
    <row r="472" spans="1:14" x14ac:dyDescent="0.4">
      <c r="A472" s="2" t="s">
        <v>472</v>
      </c>
      <c r="C472" s="2" t="str">
        <f t="shared" si="58"/>
        <v/>
      </c>
      <c r="D472" s="1" t="str">
        <f t="shared" si="59"/>
        <v/>
      </c>
      <c r="E472" s="2" t="str">
        <f t="shared" si="60"/>
        <v/>
      </c>
      <c r="F472" s="2" t="str">
        <f t="shared" si="61"/>
        <v/>
      </c>
      <c r="G472" s="10" t="str">
        <f>IF(L472&lt;&gt;"",SUM(L$7:L472)/COUNT(L$7:L472),"")</f>
        <v/>
      </c>
      <c r="H472" s="2" t="str">
        <f>IF($B472&lt;&gt;"",COUNTIF($L$7:$L472,1),"")</f>
        <v/>
      </c>
      <c r="I472" s="2" t="str">
        <f>IF($B472&lt;&gt;"",COUNTIF($L$7:$L472,0),"")</f>
        <v/>
      </c>
      <c r="J472" s="11" t="str">
        <f t="shared" si="62"/>
        <v/>
      </c>
      <c r="L472" s="2" t="str">
        <f t="shared" si="63"/>
        <v/>
      </c>
      <c r="M472" s="2" t="str">
        <f t="shared" si="64"/>
        <v/>
      </c>
      <c r="N472" t="str">
        <f t="shared" si="65"/>
        <v/>
      </c>
    </row>
    <row r="473" spans="1:14" x14ac:dyDescent="0.4">
      <c r="A473" s="2" t="s">
        <v>473</v>
      </c>
      <c r="C473" s="2" t="str">
        <f t="shared" si="58"/>
        <v/>
      </c>
      <c r="D473" s="1" t="str">
        <f t="shared" si="59"/>
        <v/>
      </c>
      <c r="E473" s="2" t="str">
        <f t="shared" si="60"/>
        <v/>
      </c>
      <c r="F473" s="2" t="str">
        <f t="shared" si="61"/>
        <v/>
      </c>
      <c r="G473" s="10" t="str">
        <f>IF(L473&lt;&gt;"",SUM(L$7:L473)/COUNT(L$7:L473),"")</f>
        <v/>
      </c>
      <c r="H473" s="2" t="str">
        <f>IF($B473&lt;&gt;"",COUNTIF($L$7:$L473,1),"")</f>
        <v/>
      </c>
      <c r="I473" s="2" t="str">
        <f>IF($B473&lt;&gt;"",COUNTIF($L$7:$L473,0),"")</f>
        <v/>
      </c>
      <c r="J473" s="11" t="str">
        <f t="shared" si="62"/>
        <v/>
      </c>
      <c r="L473" s="2" t="str">
        <f t="shared" si="63"/>
        <v/>
      </c>
      <c r="M473" s="2" t="str">
        <f t="shared" si="64"/>
        <v/>
      </c>
      <c r="N473" t="str">
        <f t="shared" si="65"/>
        <v/>
      </c>
    </row>
    <row r="474" spans="1:14" x14ac:dyDescent="0.4">
      <c r="A474" s="2" t="s">
        <v>474</v>
      </c>
      <c r="C474" s="2" t="str">
        <f t="shared" si="58"/>
        <v/>
      </c>
      <c r="D474" s="1" t="str">
        <f t="shared" si="59"/>
        <v/>
      </c>
      <c r="E474" s="2" t="str">
        <f t="shared" si="60"/>
        <v/>
      </c>
      <c r="F474" s="2" t="str">
        <f t="shared" si="61"/>
        <v/>
      </c>
      <c r="G474" s="10" t="str">
        <f>IF(L474&lt;&gt;"",SUM(L$7:L474)/COUNT(L$7:L474),"")</f>
        <v/>
      </c>
      <c r="H474" s="2" t="str">
        <f>IF($B474&lt;&gt;"",COUNTIF($L$7:$L474,1),"")</f>
        <v/>
      </c>
      <c r="I474" s="2" t="str">
        <f>IF($B474&lt;&gt;"",COUNTIF($L$7:$L474,0),"")</f>
        <v/>
      </c>
      <c r="J474" s="11" t="str">
        <f t="shared" si="62"/>
        <v/>
      </c>
      <c r="L474" s="2" t="str">
        <f t="shared" si="63"/>
        <v/>
      </c>
      <c r="M474" s="2" t="str">
        <f t="shared" si="64"/>
        <v/>
      </c>
      <c r="N474" t="str">
        <f t="shared" si="65"/>
        <v/>
      </c>
    </row>
    <row r="475" spans="1:14" x14ac:dyDescent="0.4">
      <c r="A475" s="2" t="s">
        <v>475</v>
      </c>
      <c r="C475" s="2" t="str">
        <f t="shared" si="58"/>
        <v/>
      </c>
      <c r="D475" s="1" t="str">
        <f t="shared" si="59"/>
        <v/>
      </c>
      <c r="E475" s="2" t="str">
        <f t="shared" si="60"/>
        <v/>
      </c>
      <c r="F475" s="2" t="str">
        <f t="shared" si="61"/>
        <v/>
      </c>
      <c r="G475" s="10" t="str">
        <f>IF(L475&lt;&gt;"",SUM(L$7:L475)/COUNT(L$7:L475),"")</f>
        <v/>
      </c>
      <c r="H475" s="2" t="str">
        <f>IF($B475&lt;&gt;"",COUNTIF($L$7:$L475,1),"")</f>
        <v/>
      </c>
      <c r="I475" s="2" t="str">
        <f>IF($B475&lt;&gt;"",COUNTIF($L$7:$L475,0),"")</f>
        <v/>
      </c>
      <c r="J475" s="11" t="str">
        <f t="shared" si="62"/>
        <v/>
      </c>
      <c r="L475" s="2" t="str">
        <f t="shared" si="63"/>
        <v/>
      </c>
      <c r="M475" s="2" t="str">
        <f t="shared" si="64"/>
        <v/>
      </c>
      <c r="N475" t="str">
        <f t="shared" si="65"/>
        <v/>
      </c>
    </row>
    <row r="476" spans="1:14" x14ac:dyDescent="0.4">
      <c r="A476" s="2" t="s">
        <v>476</v>
      </c>
      <c r="C476" s="2" t="str">
        <f t="shared" si="58"/>
        <v/>
      </c>
      <c r="D476" s="1" t="str">
        <f t="shared" si="59"/>
        <v/>
      </c>
      <c r="E476" s="2" t="str">
        <f t="shared" si="60"/>
        <v/>
      </c>
      <c r="F476" s="2" t="str">
        <f t="shared" si="61"/>
        <v/>
      </c>
      <c r="G476" s="10" t="str">
        <f>IF(L476&lt;&gt;"",SUM(L$7:L476)/COUNT(L$7:L476),"")</f>
        <v/>
      </c>
      <c r="H476" s="2" t="str">
        <f>IF($B476&lt;&gt;"",COUNTIF($L$7:$L476,1),"")</f>
        <v/>
      </c>
      <c r="I476" s="2" t="str">
        <f>IF($B476&lt;&gt;"",COUNTIF($L$7:$L476,0),"")</f>
        <v/>
      </c>
      <c r="J476" s="11" t="str">
        <f t="shared" si="62"/>
        <v/>
      </c>
      <c r="L476" s="2" t="str">
        <f t="shared" si="63"/>
        <v/>
      </c>
      <c r="M476" s="2" t="str">
        <f t="shared" si="64"/>
        <v/>
      </c>
      <c r="N476" t="str">
        <f t="shared" si="65"/>
        <v/>
      </c>
    </row>
    <row r="477" spans="1:14" x14ac:dyDescent="0.4">
      <c r="A477" s="2" t="s">
        <v>477</v>
      </c>
      <c r="C477" s="2" t="str">
        <f t="shared" si="58"/>
        <v/>
      </c>
      <c r="D477" s="1" t="str">
        <f t="shared" si="59"/>
        <v/>
      </c>
      <c r="E477" s="2" t="str">
        <f t="shared" si="60"/>
        <v/>
      </c>
      <c r="F477" s="2" t="str">
        <f t="shared" si="61"/>
        <v/>
      </c>
      <c r="G477" s="10" t="str">
        <f>IF(L477&lt;&gt;"",SUM(L$7:L477)/COUNT(L$7:L477),"")</f>
        <v/>
      </c>
      <c r="H477" s="2" t="str">
        <f>IF($B477&lt;&gt;"",COUNTIF($L$7:$L477,1),"")</f>
        <v/>
      </c>
      <c r="I477" s="2" t="str">
        <f>IF($B477&lt;&gt;"",COUNTIF($L$7:$L477,0),"")</f>
        <v/>
      </c>
      <c r="J477" s="11" t="str">
        <f t="shared" si="62"/>
        <v/>
      </c>
      <c r="L477" s="2" t="str">
        <f t="shared" si="63"/>
        <v/>
      </c>
      <c r="M477" s="2" t="str">
        <f t="shared" si="64"/>
        <v/>
      </c>
      <c r="N477" t="str">
        <f t="shared" si="65"/>
        <v/>
      </c>
    </row>
    <row r="478" spans="1:14" x14ac:dyDescent="0.4">
      <c r="A478" s="2" t="s">
        <v>478</v>
      </c>
      <c r="C478" s="2" t="str">
        <f t="shared" si="58"/>
        <v/>
      </c>
      <c r="D478" s="1" t="str">
        <f t="shared" si="59"/>
        <v/>
      </c>
      <c r="E478" s="2" t="str">
        <f t="shared" si="60"/>
        <v/>
      </c>
      <c r="F478" s="2" t="str">
        <f t="shared" si="61"/>
        <v/>
      </c>
      <c r="G478" s="10" t="str">
        <f>IF(L478&lt;&gt;"",SUM(L$7:L478)/COUNT(L$7:L478),"")</f>
        <v/>
      </c>
      <c r="H478" s="2" t="str">
        <f>IF($B478&lt;&gt;"",COUNTIF($L$7:$L478,1),"")</f>
        <v/>
      </c>
      <c r="I478" s="2" t="str">
        <f>IF($B478&lt;&gt;"",COUNTIF($L$7:$L478,0),"")</f>
        <v/>
      </c>
      <c r="J478" s="11" t="str">
        <f t="shared" si="62"/>
        <v/>
      </c>
      <c r="L478" s="2" t="str">
        <f t="shared" si="63"/>
        <v/>
      </c>
      <c r="M478" s="2" t="str">
        <f t="shared" si="64"/>
        <v/>
      </c>
      <c r="N478" t="str">
        <f t="shared" si="65"/>
        <v/>
      </c>
    </row>
    <row r="479" spans="1:14" x14ac:dyDescent="0.4">
      <c r="A479" s="2" t="s">
        <v>479</v>
      </c>
      <c r="C479" s="2" t="str">
        <f t="shared" si="58"/>
        <v/>
      </c>
      <c r="D479" s="1" t="str">
        <f t="shared" si="59"/>
        <v/>
      </c>
      <c r="E479" s="2" t="str">
        <f t="shared" si="60"/>
        <v/>
      </c>
      <c r="F479" s="2" t="str">
        <f t="shared" si="61"/>
        <v/>
      </c>
      <c r="G479" s="10" t="str">
        <f>IF(L479&lt;&gt;"",SUM(L$7:L479)/COUNT(L$7:L479),"")</f>
        <v/>
      </c>
      <c r="H479" s="2" t="str">
        <f>IF($B479&lt;&gt;"",COUNTIF($L$7:$L479,1),"")</f>
        <v/>
      </c>
      <c r="I479" s="2" t="str">
        <f>IF($B479&lt;&gt;"",COUNTIF($L$7:$L479,0),"")</f>
        <v/>
      </c>
      <c r="J479" s="11" t="str">
        <f t="shared" si="62"/>
        <v/>
      </c>
      <c r="L479" s="2" t="str">
        <f t="shared" si="63"/>
        <v/>
      </c>
      <c r="M479" s="2" t="str">
        <f t="shared" si="64"/>
        <v/>
      </c>
      <c r="N479" t="str">
        <f t="shared" si="65"/>
        <v/>
      </c>
    </row>
    <row r="480" spans="1:14" x14ac:dyDescent="0.4">
      <c r="A480" s="2" t="s">
        <v>480</v>
      </c>
      <c r="C480" s="2" t="str">
        <f t="shared" si="58"/>
        <v/>
      </c>
      <c r="D480" s="1" t="str">
        <f t="shared" si="59"/>
        <v/>
      </c>
      <c r="E480" s="2" t="str">
        <f t="shared" si="60"/>
        <v/>
      </c>
      <c r="F480" s="2" t="str">
        <f t="shared" si="61"/>
        <v/>
      </c>
      <c r="G480" s="10" t="str">
        <f>IF(L480&lt;&gt;"",SUM(L$7:L480)/COUNT(L$7:L480),"")</f>
        <v/>
      </c>
      <c r="H480" s="2" t="str">
        <f>IF($B480&lt;&gt;"",COUNTIF($L$7:$L480,1),"")</f>
        <v/>
      </c>
      <c r="I480" s="2" t="str">
        <f>IF($B480&lt;&gt;"",COUNTIF($L$7:$L480,0),"")</f>
        <v/>
      </c>
      <c r="J480" s="11" t="str">
        <f t="shared" si="62"/>
        <v/>
      </c>
      <c r="L480" s="2" t="str">
        <f t="shared" si="63"/>
        <v/>
      </c>
      <c r="M480" s="2" t="str">
        <f t="shared" si="64"/>
        <v/>
      </c>
      <c r="N480" t="str">
        <f t="shared" si="65"/>
        <v/>
      </c>
    </row>
    <row r="481" spans="1:14" x14ac:dyDescent="0.4">
      <c r="A481" s="2" t="s">
        <v>481</v>
      </c>
      <c r="C481" s="2" t="str">
        <f t="shared" si="58"/>
        <v/>
      </c>
      <c r="D481" s="1" t="str">
        <f t="shared" si="59"/>
        <v/>
      </c>
      <c r="E481" s="2" t="str">
        <f t="shared" si="60"/>
        <v/>
      </c>
      <c r="F481" s="2" t="str">
        <f t="shared" si="61"/>
        <v/>
      </c>
      <c r="G481" s="10" t="str">
        <f>IF(L481&lt;&gt;"",SUM(L$7:L481)/COUNT(L$7:L481),"")</f>
        <v/>
      </c>
      <c r="H481" s="2" t="str">
        <f>IF($B481&lt;&gt;"",COUNTIF($L$7:$L481,1),"")</f>
        <v/>
      </c>
      <c r="I481" s="2" t="str">
        <f>IF($B481&lt;&gt;"",COUNTIF($L$7:$L481,0),"")</f>
        <v/>
      </c>
      <c r="J481" s="11" t="str">
        <f t="shared" si="62"/>
        <v/>
      </c>
      <c r="L481" s="2" t="str">
        <f t="shared" si="63"/>
        <v/>
      </c>
      <c r="M481" s="2" t="str">
        <f t="shared" si="64"/>
        <v/>
      </c>
      <c r="N481" t="str">
        <f t="shared" si="65"/>
        <v/>
      </c>
    </row>
    <row r="482" spans="1:14" x14ac:dyDescent="0.4">
      <c r="A482" s="2" t="s">
        <v>482</v>
      </c>
      <c r="C482" s="2" t="str">
        <f t="shared" si="58"/>
        <v/>
      </c>
      <c r="D482" s="1" t="str">
        <f t="shared" si="59"/>
        <v/>
      </c>
      <c r="E482" s="2" t="str">
        <f t="shared" si="60"/>
        <v/>
      </c>
      <c r="F482" s="2" t="str">
        <f t="shared" si="61"/>
        <v/>
      </c>
      <c r="G482" s="10" t="str">
        <f>IF(L482&lt;&gt;"",SUM(L$7:L482)/COUNT(L$7:L482),"")</f>
        <v/>
      </c>
      <c r="H482" s="2" t="str">
        <f>IF($B482&lt;&gt;"",COUNTIF($L$7:$L482,1),"")</f>
        <v/>
      </c>
      <c r="I482" s="2" t="str">
        <f>IF($B482&lt;&gt;"",COUNTIF($L$7:$L482,0),"")</f>
        <v/>
      </c>
      <c r="J482" s="11" t="str">
        <f t="shared" si="62"/>
        <v/>
      </c>
      <c r="L482" s="2" t="str">
        <f t="shared" si="63"/>
        <v/>
      </c>
      <c r="M482" s="2" t="str">
        <f t="shared" si="64"/>
        <v/>
      </c>
      <c r="N482" t="str">
        <f t="shared" si="65"/>
        <v/>
      </c>
    </row>
    <row r="483" spans="1:14" x14ac:dyDescent="0.4">
      <c r="A483" s="2" t="s">
        <v>483</v>
      </c>
      <c r="C483" s="2" t="str">
        <f t="shared" si="58"/>
        <v/>
      </c>
      <c r="D483" s="1" t="str">
        <f t="shared" si="59"/>
        <v/>
      </c>
      <c r="E483" s="2" t="str">
        <f t="shared" si="60"/>
        <v/>
      </c>
      <c r="F483" s="2" t="str">
        <f t="shared" si="61"/>
        <v/>
      </c>
      <c r="G483" s="10" t="str">
        <f>IF(L483&lt;&gt;"",SUM(L$7:L483)/COUNT(L$7:L483),"")</f>
        <v/>
      </c>
      <c r="H483" s="2" t="str">
        <f>IF($B483&lt;&gt;"",COUNTIF($L$7:$L483,1),"")</f>
        <v/>
      </c>
      <c r="I483" s="2" t="str">
        <f>IF($B483&lt;&gt;"",COUNTIF($L$7:$L483,0),"")</f>
        <v/>
      </c>
      <c r="J483" s="11" t="str">
        <f t="shared" si="62"/>
        <v/>
      </c>
      <c r="L483" s="2" t="str">
        <f t="shared" si="63"/>
        <v/>
      </c>
      <c r="M483" s="2" t="str">
        <f t="shared" si="64"/>
        <v/>
      </c>
      <c r="N483" t="str">
        <f t="shared" si="65"/>
        <v/>
      </c>
    </row>
    <row r="484" spans="1:14" x14ac:dyDescent="0.4">
      <c r="A484" s="2" t="s">
        <v>484</v>
      </c>
      <c r="C484" s="2" t="str">
        <f t="shared" si="58"/>
        <v/>
      </c>
      <c r="D484" s="1" t="str">
        <f t="shared" si="59"/>
        <v/>
      </c>
      <c r="E484" s="2" t="str">
        <f t="shared" si="60"/>
        <v/>
      </c>
      <c r="F484" s="2" t="str">
        <f t="shared" si="61"/>
        <v/>
      </c>
      <c r="G484" s="10" t="str">
        <f>IF(L484&lt;&gt;"",SUM(L$7:L484)/COUNT(L$7:L484),"")</f>
        <v/>
      </c>
      <c r="H484" s="2" t="str">
        <f>IF($B484&lt;&gt;"",COUNTIF($L$7:$L484,1),"")</f>
        <v/>
      </c>
      <c r="I484" s="2" t="str">
        <f>IF($B484&lt;&gt;"",COUNTIF($L$7:$L484,0),"")</f>
        <v/>
      </c>
      <c r="J484" s="11" t="str">
        <f t="shared" si="62"/>
        <v/>
      </c>
      <c r="L484" s="2" t="str">
        <f t="shared" si="63"/>
        <v/>
      </c>
      <c r="M484" s="2" t="str">
        <f t="shared" si="64"/>
        <v/>
      </c>
      <c r="N484" t="str">
        <f t="shared" si="65"/>
        <v/>
      </c>
    </row>
    <row r="485" spans="1:14" x14ac:dyDescent="0.4">
      <c r="A485" s="2" t="s">
        <v>485</v>
      </c>
      <c r="C485" s="2" t="str">
        <f t="shared" si="58"/>
        <v/>
      </c>
      <c r="D485" s="1" t="str">
        <f t="shared" si="59"/>
        <v/>
      </c>
      <c r="E485" s="2" t="str">
        <f t="shared" si="60"/>
        <v/>
      </c>
      <c r="F485" s="2" t="str">
        <f t="shared" si="61"/>
        <v/>
      </c>
      <c r="G485" s="10" t="str">
        <f>IF(L485&lt;&gt;"",SUM(L$7:L485)/COUNT(L$7:L485),"")</f>
        <v/>
      </c>
      <c r="H485" s="2" t="str">
        <f>IF($B485&lt;&gt;"",COUNTIF($L$7:$L485,1),"")</f>
        <v/>
      </c>
      <c r="I485" s="2" t="str">
        <f>IF($B485&lt;&gt;"",COUNTIF($L$7:$L485,0),"")</f>
        <v/>
      </c>
      <c r="J485" s="11" t="str">
        <f t="shared" si="62"/>
        <v/>
      </c>
      <c r="L485" s="2" t="str">
        <f t="shared" si="63"/>
        <v/>
      </c>
      <c r="M485" s="2" t="str">
        <f t="shared" si="64"/>
        <v/>
      </c>
      <c r="N485" t="str">
        <f t="shared" si="65"/>
        <v/>
      </c>
    </row>
    <row r="486" spans="1:14" x14ac:dyDescent="0.4">
      <c r="A486" s="2" t="s">
        <v>486</v>
      </c>
      <c r="C486" s="2" t="str">
        <f t="shared" si="58"/>
        <v/>
      </c>
      <c r="D486" s="1" t="str">
        <f t="shared" si="59"/>
        <v/>
      </c>
      <c r="E486" s="2" t="str">
        <f t="shared" si="60"/>
        <v/>
      </c>
      <c r="F486" s="2" t="str">
        <f t="shared" si="61"/>
        <v/>
      </c>
      <c r="G486" s="10" t="str">
        <f>IF(L486&lt;&gt;"",SUM(L$7:L486)/COUNT(L$7:L486),"")</f>
        <v/>
      </c>
      <c r="H486" s="2" t="str">
        <f>IF($B486&lt;&gt;"",COUNTIF($L$7:$L486,1),"")</f>
        <v/>
      </c>
      <c r="I486" s="2" t="str">
        <f>IF($B486&lt;&gt;"",COUNTIF($L$7:$L486,0),"")</f>
        <v/>
      </c>
      <c r="J486" s="11" t="str">
        <f t="shared" si="62"/>
        <v/>
      </c>
      <c r="L486" s="2" t="str">
        <f t="shared" si="63"/>
        <v/>
      </c>
      <c r="M486" s="2" t="str">
        <f t="shared" si="64"/>
        <v/>
      </c>
      <c r="N486" t="str">
        <f t="shared" si="65"/>
        <v/>
      </c>
    </row>
    <row r="487" spans="1:14" x14ac:dyDescent="0.4">
      <c r="A487" s="2" t="s">
        <v>487</v>
      </c>
      <c r="C487" s="2" t="str">
        <f t="shared" si="58"/>
        <v/>
      </c>
      <c r="D487" s="1" t="str">
        <f t="shared" si="59"/>
        <v/>
      </c>
      <c r="E487" s="2" t="str">
        <f t="shared" si="60"/>
        <v/>
      </c>
      <c r="F487" s="2" t="str">
        <f t="shared" si="61"/>
        <v/>
      </c>
      <c r="G487" s="10" t="str">
        <f>IF(L487&lt;&gt;"",SUM(L$7:L487)/COUNT(L$7:L487),"")</f>
        <v/>
      </c>
      <c r="H487" s="2" t="str">
        <f>IF($B487&lt;&gt;"",COUNTIF($L$7:$L487,1),"")</f>
        <v/>
      </c>
      <c r="I487" s="2" t="str">
        <f>IF($B487&lt;&gt;"",COUNTIF($L$7:$L487,0),"")</f>
        <v/>
      </c>
      <c r="J487" s="11" t="str">
        <f t="shared" si="62"/>
        <v/>
      </c>
      <c r="L487" s="2" t="str">
        <f t="shared" si="63"/>
        <v/>
      </c>
      <c r="M487" s="2" t="str">
        <f t="shared" si="64"/>
        <v/>
      </c>
      <c r="N487" t="str">
        <f t="shared" si="65"/>
        <v/>
      </c>
    </row>
    <row r="488" spans="1:14" x14ac:dyDescent="0.4">
      <c r="A488" s="2" t="s">
        <v>488</v>
      </c>
      <c r="C488" s="2" t="str">
        <f t="shared" si="58"/>
        <v/>
      </c>
      <c r="D488" s="1" t="str">
        <f t="shared" si="59"/>
        <v/>
      </c>
      <c r="E488" s="2" t="str">
        <f t="shared" si="60"/>
        <v/>
      </c>
      <c r="F488" s="2" t="str">
        <f t="shared" si="61"/>
        <v/>
      </c>
      <c r="G488" s="10" t="str">
        <f>IF(L488&lt;&gt;"",SUM(L$7:L488)/COUNT(L$7:L488),"")</f>
        <v/>
      </c>
      <c r="H488" s="2" t="str">
        <f>IF($B488&lt;&gt;"",COUNTIF($L$7:$L488,1),"")</f>
        <v/>
      </c>
      <c r="I488" s="2" t="str">
        <f>IF($B488&lt;&gt;"",COUNTIF($L$7:$L488,0),"")</f>
        <v/>
      </c>
      <c r="J488" s="11" t="str">
        <f t="shared" si="62"/>
        <v/>
      </c>
      <c r="L488" s="2" t="str">
        <f t="shared" si="63"/>
        <v/>
      </c>
      <c r="M488" s="2" t="str">
        <f t="shared" si="64"/>
        <v/>
      </c>
      <c r="N488" t="str">
        <f t="shared" si="65"/>
        <v/>
      </c>
    </row>
    <row r="489" spans="1:14" x14ac:dyDescent="0.4">
      <c r="A489" s="2" t="s">
        <v>489</v>
      </c>
      <c r="C489" s="2" t="str">
        <f t="shared" si="58"/>
        <v/>
      </c>
      <c r="D489" s="1" t="str">
        <f t="shared" si="59"/>
        <v/>
      </c>
      <c r="E489" s="2" t="str">
        <f t="shared" si="60"/>
        <v/>
      </c>
      <c r="F489" s="2" t="str">
        <f t="shared" si="61"/>
        <v/>
      </c>
      <c r="G489" s="10" t="str">
        <f>IF(L489&lt;&gt;"",SUM(L$7:L489)/COUNT(L$7:L489),"")</f>
        <v/>
      </c>
      <c r="H489" s="2" t="str">
        <f>IF($B489&lt;&gt;"",COUNTIF($L$7:$L489,1),"")</f>
        <v/>
      </c>
      <c r="I489" s="2" t="str">
        <f>IF($B489&lt;&gt;"",COUNTIF($L$7:$L489,0),"")</f>
        <v/>
      </c>
      <c r="J489" s="11" t="str">
        <f t="shared" si="62"/>
        <v/>
      </c>
      <c r="L489" s="2" t="str">
        <f t="shared" si="63"/>
        <v/>
      </c>
      <c r="M489" s="2" t="str">
        <f t="shared" si="64"/>
        <v/>
      </c>
      <c r="N489" t="str">
        <f t="shared" si="65"/>
        <v/>
      </c>
    </row>
    <row r="490" spans="1:14" x14ac:dyDescent="0.4">
      <c r="A490" s="2" t="s">
        <v>490</v>
      </c>
      <c r="C490" s="2" t="str">
        <f t="shared" si="58"/>
        <v/>
      </c>
      <c r="D490" s="1" t="str">
        <f t="shared" si="59"/>
        <v/>
      </c>
      <c r="E490" s="2" t="str">
        <f t="shared" si="60"/>
        <v/>
      </c>
      <c r="F490" s="2" t="str">
        <f t="shared" si="61"/>
        <v/>
      </c>
      <c r="G490" s="10" t="str">
        <f>IF(L490&lt;&gt;"",SUM(L$7:L490)/COUNT(L$7:L490),"")</f>
        <v/>
      </c>
      <c r="H490" s="2" t="str">
        <f>IF($B490&lt;&gt;"",COUNTIF($L$7:$L490,1),"")</f>
        <v/>
      </c>
      <c r="I490" s="2" t="str">
        <f>IF($B490&lt;&gt;"",COUNTIF($L$7:$L490,0),"")</f>
        <v/>
      </c>
      <c r="J490" s="11" t="str">
        <f t="shared" si="62"/>
        <v/>
      </c>
      <c r="L490" s="2" t="str">
        <f t="shared" si="63"/>
        <v/>
      </c>
      <c r="M490" s="2" t="str">
        <f t="shared" si="64"/>
        <v/>
      </c>
      <c r="N490" t="str">
        <f t="shared" si="65"/>
        <v/>
      </c>
    </row>
    <row r="491" spans="1:14" x14ac:dyDescent="0.4">
      <c r="A491" s="2" t="s">
        <v>491</v>
      </c>
      <c r="C491" s="2" t="str">
        <f t="shared" si="58"/>
        <v/>
      </c>
      <c r="D491" s="1" t="str">
        <f t="shared" si="59"/>
        <v/>
      </c>
      <c r="E491" s="2" t="str">
        <f t="shared" si="60"/>
        <v/>
      </c>
      <c r="F491" s="2" t="str">
        <f t="shared" si="61"/>
        <v/>
      </c>
      <c r="G491" s="10" t="str">
        <f>IF(L491&lt;&gt;"",SUM(L$7:L491)/COUNT(L$7:L491),"")</f>
        <v/>
      </c>
      <c r="H491" s="2" t="str">
        <f>IF($B491&lt;&gt;"",COUNTIF($L$7:$L491,1),"")</f>
        <v/>
      </c>
      <c r="I491" s="2" t="str">
        <f>IF($B491&lt;&gt;"",COUNTIF($L$7:$L491,0),"")</f>
        <v/>
      </c>
      <c r="J491" s="11" t="str">
        <f t="shared" si="62"/>
        <v/>
      </c>
      <c r="L491" s="2" t="str">
        <f t="shared" si="63"/>
        <v/>
      </c>
      <c r="M491" s="2" t="str">
        <f t="shared" si="64"/>
        <v/>
      </c>
      <c r="N491" t="str">
        <f t="shared" si="65"/>
        <v/>
      </c>
    </row>
    <row r="492" spans="1:14" x14ac:dyDescent="0.4">
      <c r="A492" s="2" t="s">
        <v>492</v>
      </c>
      <c r="C492" s="2" t="str">
        <f t="shared" si="58"/>
        <v/>
      </c>
      <c r="D492" s="1" t="str">
        <f t="shared" si="59"/>
        <v/>
      </c>
      <c r="E492" s="2" t="str">
        <f t="shared" si="60"/>
        <v/>
      </c>
      <c r="F492" s="2" t="str">
        <f t="shared" si="61"/>
        <v/>
      </c>
      <c r="G492" s="10" t="str">
        <f>IF(L492&lt;&gt;"",SUM(L$7:L492)/COUNT(L$7:L492),"")</f>
        <v/>
      </c>
      <c r="H492" s="2" t="str">
        <f>IF($B492&lt;&gt;"",COUNTIF($L$7:$L492,1),"")</f>
        <v/>
      </c>
      <c r="I492" s="2" t="str">
        <f>IF($B492&lt;&gt;"",COUNTIF($L$7:$L492,0),"")</f>
        <v/>
      </c>
      <c r="J492" s="11" t="str">
        <f t="shared" si="62"/>
        <v/>
      </c>
      <c r="L492" s="2" t="str">
        <f t="shared" si="63"/>
        <v/>
      </c>
      <c r="M492" s="2" t="str">
        <f t="shared" si="64"/>
        <v/>
      </c>
      <c r="N492" t="str">
        <f t="shared" si="65"/>
        <v/>
      </c>
    </row>
    <row r="493" spans="1:14" x14ac:dyDescent="0.4">
      <c r="A493" s="2" t="s">
        <v>493</v>
      </c>
      <c r="C493" s="2" t="str">
        <f t="shared" si="58"/>
        <v/>
      </c>
      <c r="D493" s="1" t="str">
        <f t="shared" si="59"/>
        <v/>
      </c>
      <c r="E493" s="2" t="str">
        <f t="shared" si="60"/>
        <v/>
      </c>
      <c r="F493" s="2" t="str">
        <f t="shared" si="61"/>
        <v/>
      </c>
      <c r="G493" s="10" t="str">
        <f>IF(L493&lt;&gt;"",SUM(L$7:L493)/COUNT(L$7:L493),"")</f>
        <v/>
      </c>
      <c r="H493" s="2" t="str">
        <f>IF($B493&lt;&gt;"",COUNTIF($L$7:$L493,1),"")</f>
        <v/>
      </c>
      <c r="I493" s="2" t="str">
        <f>IF($B493&lt;&gt;"",COUNTIF($L$7:$L493,0),"")</f>
        <v/>
      </c>
      <c r="J493" s="11" t="str">
        <f t="shared" si="62"/>
        <v/>
      </c>
      <c r="L493" s="2" t="str">
        <f t="shared" si="63"/>
        <v/>
      </c>
      <c r="M493" s="2" t="str">
        <f t="shared" si="64"/>
        <v/>
      </c>
      <c r="N493" t="str">
        <f t="shared" si="65"/>
        <v/>
      </c>
    </row>
    <row r="494" spans="1:14" x14ac:dyDescent="0.4">
      <c r="A494" s="2" t="s">
        <v>494</v>
      </c>
      <c r="C494" s="2" t="str">
        <f t="shared" si="58"/>
        <v/>
      </c>
      <c r="D494" s="1" t="str">
        <f t="shared" si="59"/>
        <v/>
      </c>
      <c r="E494" s="2" t="str">
        <f t="shared" si="60"/>
        <v/>
      </c>
      <c r="F494" s="2" t="str">
        <f t="shared" si="61"/>
        <v/>
      </c>
      <c r="G494" s="10" t="str">
        <f>IF(L494&lt;&gt;"",SUM(L$7:L494)/COUNT(L$7:L494),"")</f>
        <v/>
      </c>
      <c r="H494" s="2" t="str">
        <f>IF($B494&lt;&gt;"",COUNTIF($L$7:$L494,1),"")</f>
        <v/>
      </c>
      <c r="I494" s="2" t="str">
        <f>IF($B494&lt;&gt;"",COUNTIF($L$7:$L494,0),"")</f>
        <v/>
      </c>
      <c r="J494" s="11" t="str">
        <f t="shared" si="62"/>
        <v/>
      </c>
      <c r="L494" s="2" t="str">
        <f t="shared" si="63"/>
        <v/>
      </c>
      <c r="M494" s="2" t="str">
        <f t="shared" si="64"/>
        <v/>
      </c>
      <c r="N494" t="str">
        <f t="shared" si="65"/>
        <v/>
      </c>
    </row>
    <row r="495" spans="1:14" x14ac:dyDescent="0.4">
      <c r="A495" s="2" t="s">
        <v>495</v>
      </c>
      <c r="C495" s="2" t="str">
        <f t="shared" si="58"/>
        <v/>
      </c>
      <c r="D495" s="1" t="str">
        <f t="shared" si="59"/>
        <v/>
      </c>
      <c r="E495" s="2" t="str">
        <f t="shared" si="60"/>
        <v/>
      </c>
      <c r="F495" s="2" t="str">
        <f t="shared" si="61"/>
        <v/>
      </c>
      <c r="G495" s="10" t="str">
        <f>IF(L495&lt;&gt;"",SUM(L$7:L495)/COUNT(L$7:L495),"")</f>
        <v/>
      </c>
      <c r="H495" s="2" t="str">
        <f>IF($B495&lt;&gt;"",COUNTIF($L$7:$L495,1),"")</f>
        <v/>
      </c>
      <c r="I495" s="2" t="str">
        <f>IF($B495&lt;&gt;"",COUNTIF($L$7:$L495,0),"")</f>
        <v/>
      </c>
      <c r="J495" s="11" t="str">
        <f t="shared" si="62"/>
        <v/>
      </c>
      <c r="L495" s="2" t="str">
        <f t="shared" si="63"/>
        <v/>
      </c>
      <c r="M495" s="2" t="str">
        <f t="shared" si="64"/>
        <v/>
      </c>
      <c r="N495" t="str">
        <f t="shared" si="65"/>
        <v/>
      </c>
    </row>
    <row r="496" spans="1:14" x14ac:dyDescent="0.4">
      <c r="A496" s="2" t="s">
        <v>496</v>
      </c>
      <c r="C496" s="2" t="str">
        <f t="shared" si="58"/>
        <v/>
      </c>
      <c r="D496" s="1" t="str">
        <f t="shared" si="59"/>
        <v/>
      </c>
      <c r="E496" s="2" t="str">
        <f t="shared" si="60"/>
        <v/>
      </c>
      <c r="F496" s="2" t="str">
        <f t="shared" si="61"/>
        <v/>
      </c>
      <c r="G496" s="10" t="str">
        <f>IF(L496&lt;&gt;"",SUM(L$7:L496)/COUNT(L$7:L496),"")</f>
        <v/>
      </c>
      <c r="H496" s="2" t="str">
        <f>IF($B496&lt;&gt;"",COUNTIF($L$7:$L496,1),"")</f>
        <v/>
      </c>
      <c r="I496" s="2" t="str">
        <f>IF($B496&lt;&gt;"",COUNTIF($L$7:$L496,0),"")</f>
        <v/>
      </c>
      <c r="J496" s="11" t="str">
        <f t="shared" si="62"/>
        <v/>
      </c>
      <c r="L496" s="2" t="str">
        <f t="shared" si="63"/>
        <v/>
      </c>
      <c r="M496" s="2" t="str">
        <f t="shared" si="64"/>
        <v/>
      </c>
      <c r="N496" t="str">
        <f t="shared" si="65"/>
        <v/>
      </c>
    </row>
    <row r="497" spans="1:14" x14ac:dyDescent="0.4">
      <c r="A497" s="2" t="s">
        <v>497</v>
      </c>
      <c r="C497" s="2" t="str">
        <f t="shared" si="58"/>
        <v/>
      </c>
      <c r="D497" s="1" t="str">
        <f t="shared" si="59"/>
        <v/>
      </c>
      <c r="E497" s="2" t="str">
        <f t="shared" si="60"/>
        <v/>
      </c>
      <c r="F497" s="2" t="str">
        <f t="shared" si="61"/>
        <v/>
      </c>
      <c r="G497" s="10" t="str">
        <f>IF(L497&lt;&gt;"",SUM(L$7:L497)/COUNT(L$7:L497),"")</f>
        <v/>
      </c>
      <c r="H497" s="2" t="str">
        <f>IF($B497&lt;&gt;"",COUNTIF($L$7:$L497,1),"")</f>
        <v/>
      </c>
      <c r="I497" s="2" t="str">
        <f>IF($B497&lt;&gt;"",COUNTIF($L$7:$L497,0),"")</f>
        <v/>
      </c>
      <c r="J497" s="11" t="str">
        <f t="shared" si="62"/>
        <v/>
      </c>
      <c r="L497" s="2" t="str">
        <f t="shared" si="63"/>
        <v/>
      </c>
      <c r="M497" s="2" t="str">
        <f t="shared" si="64"/>
        <v/>
      </c>
      <c r="N497" t="str">
        <f t="shared" si="65"/>
        <v/>
      </c>
    </row>
    <row r="498" spans="1:14" x14ac:dyDescent="0.4">
      <c r="A498" s="2" t="s">
        <v>498</v>
      </c>
      <c r="C498" s="2" t="str">
        <f t="shared" si="58"/>
        <v/>
      </c>
      <c r="D498" s="1" t="str">
        <f t="shared" si="59"/>
        <v/>
      </c>
      <c r="E498" s="2" t="str">
        <f t="shared" si="60"/>
        <v/>
      </c>
      <c r="F498" s="2" t="str">
        <f t="shared" si="61"/>
        <v/>
      </c>
      <c r="G498" s="10" t="str">
        <f>IF(L498&lt;&gt;"",SUM(L$7:L498)/COUNT(L$7:L498),"")</f>
        <v/>
      </c>
      <c r="H498" s="2" t="str">
        <f>IF($B498&lt;&gt;"",COUNTIF($L$7:$L498,1),"")</f>
        <v/>
      </c>
      <c r="I498" s="2" t="str">
        <f>IF($B498&lt;&gt;"",COUNTIF($L$7:$L498,0),"")</f>
        <v/>
      </c>
      <c r="J498" s="11" t="str">
        <f t="shared" si="62"/>
        <v/>
      </c>
      <c r="L498" s="2" t="str">
        <f t="shared" si="63"/>
        <v/>
      </c>
      <c r="M498" s="2" t="str">
        <f t="shared" si="64"/>
        <v/>
      </c>
      <c r="N498" t="str">
        <f t="shared" si="65"/>
        <v/>
      </c>
    </row>
    <row r="499" spans="1:14" x14ac:dyDescent="0.4">
      <c r="A499" s="2" t="s">
        <v>499</v>
      </c>
      <c r="C499" s="2" t="str">
        <f t="shared" si="58"/>
        <v/>
      </c>
      <c r="D499" s="1" t="str">
        <f t="shared" si="59"/>
        <v/>
      </c>
      <c r="E499" s="2" t="str">
        <f t="shared" si="60"/>
        <v/>
      </c>
      <c r="F499" s="2" t="str">
        <f t="shared" si="61"/>
        <v/>
      </c>
      <c r="G499" s="10" t="str">
        <f>IF(L499&lt;&gt;"",SUM(L$7:L499)/COUNT(L$7:L499),"")</f>
        <v/>
      </c>
      <c r="H499" s="2" t="str">
        <f>IF($B499&lt;&gt;"",COUNTIF($L$7:$L499,1),"")</f>
        <v/>
      </c>
      <c r="I499" s="2" t="str">
        <f>IF($B499&lt;&gt;"",COUNTIF($L$7:$L499,0),"")</f>
        <v/>
      </c>
      <c r="J499" s="11" t="str">
        <f t="shared" si="62"/>
        <v/>
      </c>
      <c r="L499" s="2" t="str">
        <f t="shared" si="63"/>
        <v/>
      </c>
      <c r="M499" s="2" t="str">
        <f t="shared" si="64"/>
        <v/>
      </c>
      <c r="N499" t="str">
        <f t="shared" si="65"/>
        <v/>
      </c>
    </row>
    <row r="500" spans="1:14" x14ac:dyDescent="0.4">
      <c r="A500" s="2" t="s">
        <v>500</v>
      </c>
      <c r="C500" s="2" t="str">
        <f t="shared" si="58"/>
        <v/>
      </c>
      <c r="D500" s="1" t="str">
        <f t="shared" si="59"/>
        <v/>
      </c>
      <c r="E500" s="2" t="str">
        <f t="shared" si="60"/>
        <v/>
      </c>
      <c r="F500" s="2" t="str">
        <f t="shared" si="61"/>
        <v/>
      </c>
      <c r="G500" s="10" t="str">
        <f>IF(L500&lt;&gt;"",SUM(L$7:L500)/COUNT(L$7:L500),"")</f>
        <v/>
      </c>
      <c r="H500" s="2" t="str">
        <f>IF($B500&lt;&gt;"",COUNTIF($L$7:$L500,1),"")</f>
        <v/>
      </c>
      <c r="I500" s="2" t="str">
        <f>IF($B500&lt;&gt;"",COUNTIF($L$7:$L500,0),"")</f>
        <v/>
      </c>
      <c r="J500" s="11" t="str">
        <f t="shared" si="62"/>
        <v/>
      </c>
      <c r="L500" s="2" t="str">
        <f t="shared" si="63"/>
        <v/>
      </c>
      <c r="M500" s="2" t="str">
        <f t="shared" si="64"/>
        <v/>
      </c>
      <c r="N500" t="str">
        <f t="shared" si="65"/>
        <v/>
      </c>
    </row>
    <row r="501" spans="1:14" x14ac:dyDescent="0.4">
      <c r="C501" s="2" t="str">
        <f t="shared" ref="C501:C519" si="66">IF(B496&lt;&gt;"",B496,"")</f>
        <v/>
      </c>
      <c r="D501" s="1" t="str">
        <f t="shared" ref="D501:D519" si="67">IF(B501&lt;&gt;"",IF(B501=C501,"+","-"),"")</f>
        <v/>
      </c>
      <c r="E501" s="2" t="str">
        <f t="shared" ref="E501:E522" si="68">IF(D500&lt;&gt;"",IF(C501=99,E500,IF(D500="+",IF(C501="P","P","B"),IF(C501="B","P","B"))),"")</f>
        <v/>
      </c>
      <c r="G501" s="10" t="str">
        <f>IF(L501&lt;&gt;"",SUM(L$7:L501)/COUNT(L$7:L501),"")</f>
        <v/>
      </c>
      <c r="H501" s="2" t="str">
        <f t="shared" ref="H501:H532" si="69">IF(B501&lt;&gt;"",COUNTIF($L:$L,0),"")</f>
        <v/>
      </c>
      <c r="I501" s="2" t="str">
        <f t="shared" ref="I501:I532" si="70">IF(C501&lt;&gt;"",COUNTIF($L:$L,1),"")</f>
        <v/>
      </c>
      <c r="L501" s="2" t="str">
        <f t="shared" ref="L501:L564" si="71">IF(B501&lt;&gt;"",IF(B501=E501,1,0),"")</f>
        <v/>
      </c>
      <c r="M501" s="2" t="str">
        <f t="shared" ref="M501:M521" si="72">IF(L501&lt;&gt;"",IF(L501=L500,M500+1,1),"")</f>
        <v/>
      </c>
    </row>
    <row r="502" spans="1:14" x14ac:dyDescent="0.4">
      <c r="C502" s="2" t="str">
        <f t="shared" si="66"/>
        <v/>
      </c>
      <c r="D502" s="1" t="str">
        <f t="shared" si="67"/>
        <v/>
      </c>
      <c r="E502" s="2" t="str">
        <f t="shared" si="68"/>
        <v/>
      </c>
      <c r="G502" s="10" t="str">
        <f>IF(L502&lt;&gt;"",SUM(L$7:L502)/COUNT(L$7:L502),"")</f>
        <v/>
      </c>
      <c r="H502" s="2" t="str">
        <f t="shared" si="69"/>
        <v/>
      </c>
      <c r="I502" s="2" t="str">
        <f t="shared" si="70"/>
        <v/>
      </c>
      <c r="L502" s="2" t="str">
        <f t="shared" si="71"/>
        <v/>
      </c>
      <c r="M502" s="2" t="str">
        <f t="shared" si="72"/>
        <v/>
      </c>
    </row>
    <row r="503" spans="1:14" x14ac:dyDescent="0.4">
      <c r="C503" s="2" t="str">
        <f t="shared" si="66"/>
        <v/>
      </c>
      <c r="D503" s="1" t="str">
        <f t="shared" si="67"/>
        <v/>
      </c>
      <c r="E503" s="2" t="str">
        <f t="shared" si="68"/>
        <v/>
      </c>
      <c r="G503" s="10" t="str">
        <f>IF(L503&lt;&gt;"",SUM(L$7:L503)/COUNT(L$7:L503),"")</f>
        <v/>
      </c>
      <c r="H503" s="2" t="str">
        <f t="shared" si="69"/>
        <v/>
      </c>
      <c r="I503" s="2" t="str">
        <f t="shared" si="70"/>
        <v/>
      </c>
      <c r="L503" s="2" t="str">
        <f t="shared" si="71"/>
        <v/>
      </c>
      <c r="M503" s="2" t="str">
        <f t="shared" si="72"/>
        <v/>
      </c>
    </row>
    <row r="504" spans="1:14" x14ac:dyDescent="0.4">
      <c r="C504" s="2" t="str">
        <f t="shared" si="66"/>
        <v/>
      </c>
      <c r="D504" s="1" t="str">
        <f t="shared" si="67"/>
        <v/>
      </c>
      <c r="E504" s="2" t="str">
        <f t="shared" si="68"/>
        <v/>
      </c>
      <c r="G504" s="10" t="str">
        <f>IF(L504&lt;&gt;"",SUM(L$7:L504)/COUNT(L$7:L504),"")</f>
        <v/>
      </c>
      <c r="H504" s="2" t="str">
        <f t="shared" si="69"/>
        <v/>
      </c>
      <c r="I504" s="2" t="str">
        <f t="shared" si="70"/>
        <v/>
      </c>
      <c r="L504" s="2" t="str">
        <f t="shared" si="71"/>
        <v/>
      </c>
      <c r="M504" s="2" t="str">
        <f t="shared" si="72"/>
        <v/>
      </c>
    </row>
    <row r="505" spans="1:14" x14ac:dyDescent="0.4">
      <c r="C505" s="2" t="str">
        <f t="shared" si="66"/>
        <v/>
      </c>
      <c r="D505" s="1" t="str">
        <f t="shared" si="67"/>
        <v/>
      </c>
      <c r="E505" s="2" t="str">
        <f t="shared" si="68"/>
        <v/>
      </c>
      <c r="G505" s="10" t="str">
        <f>IF(L505&lt;&gt;"",SUM(L$7:L505)/COUNT(L$7:L505),"")</f>
        <v/>
      </c>
      <c r="H505" s="2" t="str">
        <f t="shared" si="69"/>
        <v/>
      </c>
      <c r="I505" s="2" t="str">
        <f t="shared" si="70"/>
        <v/>
      </c>
      <c r="L505" s="2" t="str">
        <f t="shared" si="71"/>
        <v/>
      </c>
      <c r="M505" s="2" t="str">
        <f t="shared" si="72"/>
        <v/>
      </c>
    </row>
    <row r="506" spans="1:14" x14ac:dyDescent="0.4">
      <c r="C506" s="2" t="str">
        <f t="shared" si="66"/>
        <v/>
      </c>
      <c r="D506" s="1" t="str">
        <f t="shared" si="67"/>
        <v/>
      </c>
      <c r="E506" s="2" t="str">
        <f t="shared" si="68"/>
        <v/>
      </c>
      <c r="G506" s="10" t="str">
        <f>IF(L506&lt;&gt;"",SUM(L$7:L506)/COUNT(L$7:L506),"")</f>
        <v/>
      </c>
      <c r="H506" s="2" t="str">
        <f t="shared" si="69"/>
        <v/>
      </c>
      <c r="I506" s="2" t="str">
        <f t="shared" si="70"/>
        <v/>
      </c>
      <c r="L506" s="2" t="str">
        <f t="shared" si="71"/>
        <v/>
      </c>
      <c r="M506" s="2" t="str">
        <f t="shared" si="72"/>
        <v/>
      </c>
    </row>
    <row r="507" spans="1:14" x14ac:dyDescent="0.4">
      <c r="C507" s="2" t="str">
        <f t="shared" si="66"/>
        <v/>
      </c>
      <c r="D507" s="1" t="str">
        <f t="shared" si="67"/>
        <v/>
      </c>
      <c r="E507" s="2" t="str">
        <f t="shared" si="68"/>
        <v/>
      </c>
      <c r="G507" s="10" t="str">
        <f>IF(L507&lt;&gt;"",SUM(L$7:L507)/COUNT(L$7:L507),"")</f>
        <v/>
      </c>
      <c r="H507" s="2" t="str">
        <f t="shared" si="69"/>
        <v/>
      </c>
      <c r="I507" s="2" t="str">
        <f t="shared" si="70"/>
        <v/>
      </c>
      <c r="L507" s="2" t="str">
        <f t="shared" si="71"/>
        <v/>
      </c>
      <c r="M507" s="2" t="str">
        <f t="shared" si="72"/>
        <v/>
      </c>
    </row>
    <row r="508" spans="1:14" x14ac:dyDescent="0.4">
      <c r="C508" s="2" t="str">
        <f t="shared" si="66"/>
        <v/>
      </c>
      <c r="D508" s="1" t="str">
        <f t="shared" si="67"/>
        <v/>
      </c>
      <c r="E508" s="2" t="str">
        <f t="shared" si="68"/>
        <v/>
      </c>
      <c r="G508" s="10" t="str">
        <f>IF(L508&lt;&gt;"",SUM(L$7:L508)/COUNT(L$7:L508),"")</f>
        <v/>
      </c>
      <c r="H508" s="2" t="str">
        <f t="shared" si="69"/>
        <v/>
      </c>
      <c r="I508" s="2" t="str">
        <f t="shared" si="70"/>
        <v/>
      </c>
      <c r="L508" s="2" t="str">
        <f t="shared" si="71"/>
        <v/>
      </c>
      <c r="M508" s="2" t="str">
        <f t="shared" si="72"/>
        <v/>
      </c>
    </row>
    <row r="509" spans="1:14" x14ac:dyDescent="0.4">
      <c r="C509" s="2" t="str">
        <f t="shared" si="66"/>
        <v/>
      </c>
      <c r="D509" s="1" t="str">
        <f t="shared" si="67"/>
        <v/>
      </c>
      <c r="E509" s="2" t="str">
        <f t="shared" si="68"/>
        <v/>
      </c>
      <c r="G509" s="10" t="str">
        <f>IF(L509&lt;&gt;"",SUM(L$7:L509)/COUNT(L$7:L509),"")</f>
        <v/>
      </c>
      <c r="H509" s="2" t="str">
        <f t="shared" si="69"/>
        <v/>
      </c>
      <c r="I509" s="2" t="str">
        <f t="shared" si="70"/>
        <v/>
      </c>
      <c r="L509" s="2" t="str">
        <f t="shared" si="71"/>
        <v/>
      </c>
      <c r="M509" s="2" t="str">
        <f t="shared" si="72"/>
        <v/>
      </c>
    </row>
    <row r="510" spans="1:14" x14ac:dyDescent="0.4">
      <c r="C510" s="2" t="str">
        <f t="shared" si="66"/>
        <v/>
      </c>
      <c r="D510" s="1" t="str">
        <f t="shared" si="67"/>
        <v/>
      </c>
      <c r="E510" s="2" t="str">
        <f t="shared" si="68"/>
        <v/>
      </c>
      <c r="G510" s="10" t="str">
        <f>IF(L510&lt;&gt;"",SUM(L$7:L510)/COUNT(L$7:L510),"")</f>
        <v/>
      </c>
      <c r="H510" s="2" t="str">
        <f t="shared" si="69"/>
        <v/>
      </c>
      <c r="I510" s="2" t="str">
        <f t="shared" si="70"/>
        <v/>
      </c>
      <c r="L510" s="2" t="str">
        <f t="shared" si="71"/>
        <v/>
      </c>
      <c r="M510" s="2" t="str">
        <f t="shared" si="72"/>
        <v/>
      </c>
    </row>
    <row r="511" spans="1:14" x14ac:dyDescent="0.4">
      <c r="C511" s="2" t="str">
        <f t="shared" si="66"/>
        <v/>
      </c>
      <c r="D511" s="1" t="str">
        <f t="shared" si="67"/>
        <v/>
      </c>
      <c r="E511" s="2" t="str">
        <f t="shared" si="68"/>
        <v/>
      </c>
      <c r="G511" s="10" t="str">
        <f>IF(L511&lt;&gt;"",SUM(L$7:L511)/COUNT(L$7:L511),"")</f>
        <v/>
      </c>
      <c r="H511" s="2" t="str">
        <f t="shared" si="69"/>
        <v/>
      </c>
      <c r="I511" s="2" t="str">
        <f t="shared" si="70"/>
        <v/>
      </c>
      <c r="L511" s="2" t="str">
        <f t="shared" si="71"/>
        <v/>
      </c>
      <c r="M511" s="2" t="str">
        <f t="shared" si="72"/>
        <v/>
      </c>
    </row>
    <row r="512" spans="1:14" x14ac:dyDescent="0.4">
      <c r="C512" s="2" t="str">
        <f t="shared" si="66"/>
        <v/>
      </c>
      <c r="D512" s="1" t="str">
        <f t="shared" si="67"/>
        <v/>
      </c>
      <c r="E512" s="2" t="str">
        <f t="shared" si="68"/>
        <v/>
      </c>
      <c r="G512" s="10" t="str">
        <f>IF(L512&lt;&gt;"",SUM(L$7:L512)/COUNT(L$7:L512),"")</f>
        <v/>
      </c>
      <c r="H512" s="2" t="str">
        <f t="shared" si="69"/>
        <v/>
      </c>
      <c r="I512" s="2" t="str">
        <f t="shared" si="70"/>
        <v/>
      </c>
      <c r="L512" s="2" t="str">
        <f t="shared" si="71"/>
        <v/>
      </c>
      <c r="M512" s="2" t="str">
        <f t="shared" si="72"/>
        <v/>
      </c>
    </row>
    <row r="513" spans="3:13" x14ac:dyDescent="0.4">
      <c r="C513" s="2" t="str">
        <f t="shared" si="66"/>
        <v/>
      </c>
      <c r="D513" s="1" t="str">
        <f t="shared" si="67"/>
        <v/>
      </c>
      <c r="E513" s="2" t="str">
        <f t="shared" si="68"/>
        <v/>
      </c>
      <c r="G513" s="10" t="str">
        <f>IF(L513&lt;&gt;"",SUM(L$7:L513)/COUNT(L$7:L513),"")</f>
        <v/>
      </c>
      <c r="H513" s="2" t="str">
        <f t="shared" si="69"/>
        <v/>
      </c>
      <c r="I513" s="2" t="str">
        <f t="shared" si="70"/>
        <v/>
      </c>
      <c r="L513" s="2" t="str">
        <f t="shared" si="71"/>
        <v/>
      </c>
      <c r="M513" s="2" t="str">
        <f t="shared" si="72"/>
        <v/>
      </c>
    </row>
    <row r="514" spans="3:13" x14ac:dyDescent="0.4">
      <c r="C514" s="2" t="str">
        <f t="shared" si="66"/>
        <v/>
      </c>
      <c r="D514" s="1" t="str">
        <f t="shared" si="67"/>
        <v/>
      </c>
      <c r="E514" s="2" t="str">
        <f t="shared" si="68"/>
        <v/>
      </c>
      <c r="G514" s="10" t="str">
        <f>IF(L514&lt;&gt;"",SUM(L$7:L514)/COUNT(L$7:L514),"")</f>
        <v/>
      </c>
      <c r="H514" s="2" t="str">
        <f t="shared" si="69"/>
        <v/>
      </c>
      <c r="I514" s="2" t="str">
        <f t="shared" si="70"/>
        <v/>
      </c>
      <c r="L514" s="2" t="str">
        <f t="shared" si="71"/>
        <v/>
      </c>
      <c r="M514" s="2" t="str">
        <f t="shared" si="72"/>
        <v/>
      </c>
    </row>
    <row r="515" spans="3:13" x14ac:dyDescent="0.4">
      <c r="C515" s="2" t="str">
        <f t="shared" si="66"/>
        <v/>
      </c>
      <c r="D515" s="1" t="str">
        <f t="shared" si="67"/>
        <v/>
      </c>
      <c r="E515" s="2" t="str">
        <f t="shared" si="68"/>
        <v/>
      </c>
      <c r="G515" s="10" t="str">
        <f>IF(L515&lt;&gt;"",SUM(L$7:L515)/COUNT(L$7:L515),"")</f>
        <v/>
      </c>
      <c r="H515" s="2" t="str">
        <f t="shared" si="69"/>
        <v/>
      </c>
      <c r="I515" s="2" t="str">
        <f t="shared" si="70"/>
        <v/>
      </c>
      <c r="L515" s="2" t="str">
        <f t="shared" si="71"/>
        <v/>
      </c>
      <c r="M515" s="2" t="str">
        <f t="shared" si="72"/>
        <v/>
      </c>
    </row>
    <row r="516" spans="3:13" x14ac:dyDescent="0.4">
      <c r="C516" s="2" t="str">
        <f t="shared" si="66"/>
        <v/>
      </c>
      <c r="D516" s="1" t="str">
        <f t="shared" si="67"/>
        <v/>
      </c>
      <c r="E516" s="2" t="str">
        <f t="shared" si="68"/>
        <v/>
      </c>
      <c r="G516" s="10" t="str">
        <f>IF(L516&lt;&gt;"",SUM(L$7:L516)/COUNT(L$7:L516),"")</f>
        <v/>
      </c>
      <c r="H516" s="2" t="str">
        <f t="shared" si="69"/>
        <v/>
      </c>
      <c r="I516" s="2" t="str">
        <f t="shared" si="70"/>
        <v/>
      </c>
      <c r="L516" s="2" t="str">
        <f t="shared" si="71"/>
        <v/>
      </c>
      <c r="M516" s="2" t="str">
        <f t="shared" si="72"/>
        <v/>
      </c>
    </row>
    <row r="517" spans="3:13" x14ac:dyDescent="0.4">
      <c r="C517" s="2" t="str">
        <f t="shared" si="66"/>
        <v/>
      </c>
      <c r="D517" s="1" t="str">
        <f t="shared" si="67"/>
        <v/>
      </c>
      <c r="E517" s="2" t="str">
        <f t="shared" si="68"/>
        <v/>
      </c>
      <c r="G517" s="10" t="str">
        <f>IF(L517&lt;&gt;"",SUM(L$7:L517)/COUNT(L$7:L517),"")</f>
        <v/>
      </c>
      <c r="H517" s="2" t="str">
        <f t="shared" si="69"/>
        <v/>
      </c>
      <c r="I517" s="2" t="str">
        <f t="shared" si="70"/>
        <v/>
      </c>
      <c r="L517" s="2" t="str">
        <f t="shared" si="71"/>
        <v/>
      </c>
      <c r="M517" s="2" t="str">
        <f t="shared" si="72"/>
        <v/>
      </c>
    </row>
    <row r="518" spans="3:13" x14ac:dyDescent="0.4">
      <c r="C518" s="2" t="str">
        <f t="shared" si="66"/>
        <v/>
      </c>
      <c r="D518" s="1" t="str">
        <f t="shared" si="67"/>
        <v/>
      </c>
      <c r="E518" s="2" t="str">
        <f t="shared" si="68"/>
        <v/>
      </c>
      <c r="G518" s="10" t="str">
        <f>IF(L518&lt;&gt;"",SUM(L$7:L518)/COUNT(L$7:L518),"")</f>
        <v/>
      </c>
      <c r="H518" s="2" t="str">
        <f t="shared" si="69"/>
        <v/>
      </c>
      <c r="I518" s="2" t="str">
        <f t="shared" si="70"/>
        <v/>
      </c>
      <c r="L518" s="2" t="str">
        <f t="shared" si="71"/>
        <v/>
      </c>
      <c r="M518" s="2" t="str">
        <f t="shared" si="72"/>
        <v/>
      </c>
    </row>
    <row r="519" spans="3:13" x14ac:dyDescent="0.4">
      <c r="C519" s="2" t="str">
        <f t="shared" si="66"/>
        <v/>
      </c>
      <c r="D519" s="1" t="str">
        <f t="shared" si="67"/>
        <v/>
      </c>
      <c r="E519" s="2" t="str">
        <f t="shared" si="68"/>
        <v/>
      </c>
      <c r="G519" s="10" t="str">
        <f>IF(L519&lt;&gt;"",SUM(L$7:L519)/COUNT(L$7:L519),"")</f>
        <v/>
      </c>
      <c r="H519" s="2" t="str">
        <f t="shared" si="69"/>
        <v/>
      </c>
      <c r="I519" s="2" t="str">
        <f t="shared" si="70"/>
        <v/>
      </c>
      <c r="L519" s="2" t="str">
        <f t="shared" si="71"/>
        <v/>
      </c>
      <c r="M519" s="2" t="str">
        <f t="shared" si="72"/>
        <v/>
      </c>
    </row>
    <row r="520" spans="3:13" x14ac:dyDescent="0.4">
      <c r="C520" s="2" t="str">
        <f t="shared" ref="C520:C583" si="73">IF(B515&lt;&gt;"",B515,"")</f>
        <v/>
      </c>
      <c r="D520" s="1" t="str">
        <f t="shared" ref="D520:D583" si="74">IF(B520&lt;&gt;"",IF(B520=C520,"+","-"),"")</f>
        <v/>
      </c>
      <c r="E520" s="2" t="str">
        <f t="shared" si="68"/>
        <v/>
      </c>
      <c r="G520" s="10" t="str">
        <f>IF(L520&lt;&gt;"",SUM(L$7:L520)/COUNT(L$7:L520),"")</f>
        <v/>
      </c>
      <c r="H520" s="2" t="str">
        <f t="shared" si="69"/>
        <v/>
      </c>
      <c r="I520" s="2" t="str">
        <f t="shared" si="70"/>
        <v/>
      </c>
      <c r="L520" s="2" t="str">
        <f t="shared" si="71"/>
        <v/>
      </c>
      <c r="M520" s="2" t="str">
        <f t="shared" si="72"/>
        <v/>
      </c>
    </row>
    <row r="521" spans="3:13" x14ac:dyDescent="0.4">
      <c r="C521" s="2" t="str">
        <f t="shared" si="73"/>
        <v/>
      </c>
      <c r="D521" s="1" t="str">
        <f t="shared" si="74"/>
        <v/>
      </c>
      <c r="E521" s="2" t="str">
        <f t="shared" si="68"/>
        <v/>
      </c>
      <c r="G521" s="10" t="str">
        <f>IF(L521&lt;&gt;"",SUM(L$7:L521)/COUNT(L$7:L521),"")</f>
        <v/>
      </c>
      <c r="H521" s="2" t="str">
        <f t="shared" si="69"/>
        <v/>
      </c>
      <c r="I521" s="2" t="str">
        <f t="shared" si="70"/>
        <v/>
      </c>
      <c r="L521" s="2" t="str">
        <f t="shared" si="71"/>
        <v/>
      </c>
      <c r="M521" s="2" t="str">
        <f t="shared" si="72"/>
        <v/>
      </c>
    </row>
    <row r="522" spans="3:13" x14ac:dyDescent="0.4">
      <c r="C522" s="2" t="str">
        <f t="shared" si="73"/>
        <v/>
      </c>
      <c r="D522" s="1" t="str">
        <f t="shared" si="74"/>
        <v/>
      </c>
      <c r="E522" s="2" t="str">
        <f t="shared" si="68"/>
        <v/>
      </c>
      <c r="G522" s="10" t="str">
        <f>IF(L522&lt;&gt;"",SUM(L$7:L522)/COUNT(L$7:L522),"")</f>
        <v/>
      </c>
      <c r="H522" s="2" t="str">
        <f t="shared" si="69"/>
        <v/>
      </c>
      <c r="I522" s="2" t="str">
        <f t="shared" si="70"/>
        <v/>
      </c>
      <c r="L522" s="2" t="str">
        <f t="shared" si="71"/>
        <v/>
      </c>
      <c r="M522" s="2" t="str">
        <f t="shared" ref="M522:M585" si="75">IF(L522&lt;&gt;"",IF(L522=L521,M521+1,1),"")</f>
        <v/>
      </c>
    </row>
    <row r="523" spans="3:13" x14ac:dyDescent="0.4">
      <c r="C523" s="2" t="str">
        <f t="shared" si="73"/>
        <v/>
      </c>
      <c r="D523" s="1" t="str">
        <f t="shared" si="74"/>
        <v/>
      </c>
      <c r="E523" s="2" t="str">
        <f t="shared" ref="E523:E586" si="76">IF(D522&lt;&gt;"",IF(C523=99,E522,IF(D522="+",IF(C523="P","P","B"),IF(C523="B","P","B"))),"")</f>
        <v/>
      </c>
      <c r="G523" s="10" t="str">
        <f>IF(L523&lt;&gt;"",SUM(L$7:L523)/COUNT(L$7:L523),"")</f>
        <v/>
      </c>
      <c r="H523" s="2" t="str">
        <f t="shared" si="69"/>
        <v/>
      </c>
      <c r="I523" s="2" t="str">
        <f t="shared" si="70"/>
        <v/>
      </c>
      <c r="L523" s="2" t="str">
        <f t="shared" si="71"/>
        <v/>
      </c>
      <c r="M523" s="2" t="str">
        <f t="shared" si="75"/>
        <v/>
      </c>
    </row>
    <row r="524" spans="3:13" x14ac:dyDescent="0.4">
      <c r="C524" s="2" t="str">
        <f t="shared" si="73"/>
        <v/>
      </c>
      <c r="D524" s="1" t="str">
        <f t="shared" si="74"/>
        <v/>
      </c>
      <c r="E524" s="2" t="str">
        <f t="shared" si="76"/>
        <v/>
      </c>
      <c r="G524" s="10" t="str">
        <f>IF(L524&lt;&gt;"",SUM(L$7:L524)/COUNT(L$7:L524),"")</f>
        <v/>
      </c>
      <c r="H524" s="2" t="str">
        <f t="shared" si="69"/>
        <v/>
      </c>
      <c r="I524" s="2" t="str">
        <f t="shared" si="70"/>
        <v/>
      </c>
      <c r="L524" s="2" t="str">
        <f t="shared" si="71"/>
        <v/>
      </c>
      <c r="M524" s="2" t="str">
        <f t="shared" si="75"/>
        <v/>
      </c>
    </row>
    <row r="525" spans="3:13" x14ac:dyDescent="0.4">
      <c r="C525" s="2" t="str">
        <f t="shared" si="73"/>
        <v/>
      </c>
      <c r="D525" s="1" t="str">
        <f t="shared" si="74"/>
        <v/>
      </c>
      <c r="E525" s="2" t="str">
        <f t="shared" si="76"/>
        <v/>
      </c>
      <c r="G525" s="10" t="str">
        <f>IF(L525&lt;&gt;"",SUM(L$7:L525)/COUNT(L$7:L525),"")</f>
        <v/>
      </c>
      <c r="H525" s="2" t="str">
        <f t="shared" si="69"/>
        <v/>
      </c>
      <c r="I525" s="2" t="str">
        <f t="shared" si="70"/>
        <v/>
      </c>
      <c r="L525" s="2" t="str">
        <f t="shared" si="71"/>
        <v/>
      </c>
      <c r="M525" s="2" t="str">
        <f t="shared" si="75"/>
        <v/>
      </c>
    </row>
    <row r="526" spans="3:13" x14ac:dyDescent="0.4">
      <c r="C526" s="2" t="str">
        <f t="shared" si="73"/>
        <v/>
      </c>
      <c r="D526" s="1" t="str">
        <f t="shared" si="74"/>
        <v/>
      </c>
      <c r="E526" s="2" t="str">
        <f t="shared" si="76"/>
        <v/>
      </c>
      <c r="G526" s="10" t="str">
        <f>IF(L526&lt;&gt;"",SUM(L$7:L526)/COUNT(L$7:L526),"")</f>
        <v/>
      </c>
      <c r="H526" s="2" t="str">
        <f t="shared" si="69"/>
        <v/>
      </c>
      <c r="I526" s="2" t="str">
        <f t="shared" si="70"/>
        <v/>
      </c>
      <c r="L526" s="2" t="str">
        <f t="shared" si="71"/>
        <v/>
      </c>
      <c r="M526" s="2" t="str">
        <f t="shared" si="75"/>
        <v/>
      </c>
    </row>
    <row r="527" spans="3:13" x14ac:dyDescent="0.4">
      <c r="C527" s="2" t="str">
        <f t="shared" si="73"/>
        <v/>
      </c>
      <c r="D527" s="1" t="str">
        <f t="shared" si="74"/>
        <v/>
      </c>
      <c r="E527" s="2" t="str">
        <f t="shared" si="76"/>
        <v/>
      </c>
      <c r="G527" s="10" t="str">
        <f>IF(L527&lt;&gt;"",SUM(L$7:L527)/COUNT(L$7:L527),"")</f>
        <v/>
      </c>
      <c r="H527" s="2" t="str">
        <f t="shared" si="69"/>
        <v/>
      </c>
      <c r="I527" s="2" t="str">
        <f t="shared" si="70"/>
        <v/>
      </c>
      <c r="L527" s="2" t="str">
        <f t="shared" si="71"/>
        <v/>
      </c>
      <c r="M527" s="2" t="str">
        <f t="shared" si="75"/>
        <v/>
      </c>
    </row>
    <row r="528" spans="3:13" x14ac:dyDescent="0.4">
      <c r="C528" s="2" t="str">
        <f t="shared" si="73"/>
        <v/>
      </c>
      <c r="D528" s="1" t="str">
        <f t="shared" si="74"/>
        <v/>
      </c>
      <c r="E528" s="2" t="str">
        <f t="shared" si="76"/>
        <v/>
      </c>
      <c r="G528" s="10" t="str">
        <f>IF(L528&lt;&gt;"",SUM(L$7:L528)/COUNT(L$7:L528),"")</f>
        <v/>
      </c>
      <c r="H528" s="2" t="str">
        <f t="shared" si="69"/>
        <v/>
      </c>
      <c r="I528" s="2" t="str">
        <f t="shared" si="70"/>
        <v/>
      </c>
      <c r="L528" s="2" t="str">
        <f t="shared" si="71"/>
        <v/>
      </c>
      <c r="M528" s="2" t="str">
        <f t="shared" si="75"/>
        <v/>
      </c>
    </row>
    <row r="529" spans="3:13" x14ac:dyDescent="0.4">
      <c r="C529" s="2" t="str">
        <f t="shared" si="73"/>
        <v/>
      </c>
      <c r="D529" s="1" t="str">
        <f t="shared" si="74"/>
        <v/>
      </c>
      <c r="E529" s="2" t="str">
        <f t="shared" si="76"/>
        <v/>
      </c>
      <c r="G529" s="10" t="str">
        <f>IF(L529&lt;&gt;"",SUM(L$7:L529)/COUNT(L$7:L529),"")</f>
        <v/>
      </c>
      <c r="H529" s="2" t="str">
        <f t="shared" si="69"/>
        <v/>
      </c>
      <c r="I529" s="2" t="str">
        <f t="shared" si="70"/>
        <v/>
      </c>
      <c r="L529" s="2" t="str">
        <f t="shared" si="71"/>
        <v/>
      </c>
      <c r="M529" s="2" t="str">
        <f t="shared" si="75"/>
        <v/>
      </c>
    </row>
    <row r="530" spans="3:13" x14ac:dyDescent="0.4">
      <c r="C530" s="2" t="str">
        <f t="shared" si="73"/>
        <v/>
      </c>
      <c r="D530" s="1" t="str">
        <f t="shared" si="74"/>
        <v/>
      </c>
      <c r="E530" s="2" t="str">
        <f t="shared" si="76"/>
        <v/>
      </c>
      <c r="G530" s="10" t="str">
        <f>IF(L530&lt;&gt;"",SUM(L$7:L530)/COUNT(L$7:L530),"")</f>
        <v/>
      </c>
      <c r="H530" s="2" t="str">
        <f t="shared" si="69"/>
        <v/>
      </c>
      <c r="I530" s="2" t="str">
        <f t="shared" si="70"/>
        <v/>
      </c>
      <c r="L530" s="2" t="str">
        <f t="shared" si="71"/>
        <v/>
      </c>
      <c r="M530" s="2" t="str">
        <f t="shared" si="75"/>
        <v/>
      </c>
    </row>
    <row r="531" spans="3:13" x14ac:dyDescent="0.4">
      <c r="C531" s="2" t="str">
        <f t="shared" si="73"/>
        <v/>
      </c>
      <c r="D531" s="1" t="str">
        <f t="shared" si="74"/>
        <v/>
      </c>
      <c r="E531" s="2" t="str">
        <f t="shared" si="76"/>
        <v/>
      </c>
      <c r="G531" s="10" t="str">
        <f>IF(L531&lt;&gt;"",SUM(L$7:L531)/COUNT(L$7:L531),"")</f>
        <v/>
      </c>
      <c r="H531" s="2" t="str">
        <f t="shared" si="69"/>
        <v/>
      </c>
      <c r="I531" s="2" t="str">
        <f t="shared" si="70"/>
        <v/>
      </c>
      <c r="L531" s="2" t="str">
        <f t="shared" si="71"/>
        <v/>
      </c>
      <c r="M531" s="2" t="str">
        <f t="shared" si="75"/>
        <v/>
      </c>
    </row>
    <row r="532" spans="3:13" x14ac:dyDescent="0.4">
      <c r="C532" s="2" t="str">
        <f t="shared" si="73"/>
        <v/>
      </c>
      <c r="D532" s="1" t="str">
        <f t="shared" si="74"/>
        <v/>
      </c>
      <c r="E532" s="2" t="str">
        <f t="shared" si="76"/>
        <v/>
      </c>
      <c r="G532" s="10" t="str">
        <f>IF(L532&lt;&gt;"",SUM(L$7:L532)/COUNT(L$7:L532),"")</f>
        <v/>
      </c>
      <c r="H532" s="2" t="str">
        <f t="shared" si="69"/>
        <v/>
      </c>
      <c r="I532" s="2" t="str">
        <f t="shared" si="70"/>
        <v/>
      </c>
      <c r="L532" s="2" t="str">
        <f t="shared" si="71"/>
        <v/>
      </c>
      <c r="M532" s="2" t="str">
        <f t="shared" si="75"/>
        <v/>
      </c>
    </row>
    <row r="533" spans="3:13" x14ac:dyDescent="0.4">
      <c r="C533" s="2" t="str">
        <f t="shared" si="73"/>
        <v/>
      </c>
      <c r="D533" s="1" t="str">
        <f t="shared" si="74"/>
        <v/>
      </c>
      <c r="E533" s="2" t="str">
        <f t="shared" si="76"/>
        <v/>
      </c>
      <c r="G533" s="10" t="str">
        <f>IF(L533&lt;&gt;"",SUM(L$7:L533)/COUNT(L$7:L533),"")</f>
        <v/>
      </c>
      <c r="H533" s="2" t="str">
        <f t="shared" ref="H533:H564" si="77">IF(B533&lt;&gt;"",COUNTIF($L:$L,0),"")</f>
        <v/>
      </c>
      <c r="I533" s="2" t="str">
        <f t="shared" ref="I533:I564" si="78">IF(C533&lt;&gt;"",COUNTIF($L:$L,1),"")</f>
        <v/>
      </c>
      <c r="L533" s="2" t="str">
        <f t="shared" si="71"/>
        <v/>
      </c>
      <c r="M533" s="2" t="str">
        <f t="shared" si="75"/>
        <v/>
      </c>
    </row>
    <row r="534" spans="3:13" x14ac:dyDescent="0.4">
      <c r="C534" s="2" t="str">
        <f t="shared" si="73"/>
        <v/>
      </c>
      <c r="D534" s="1" t="str">
        <f t="shared" si="74"/>
        <v/>
      </c>
      <c r="E534" s="2" t="str">
        <f t="shared" si="76"/>
        <v/>
      </c>
      <c r="G534" s="10" t="str">
        <f>IF(L534&lt;&gt;"",SUM(L$7:L534)/COUNT(L$7:L534),"")</f>
        <v/>
      </c>
      <c r="H534" s="2" t="str">
        <f t="shared" si="77"/>
        <v/>
      </c>
      <c r="I534" s="2" t="str">
        <f t="shared" si="78"/>
        <v/>
      </c>
      <c r="L534" s="2" t="str">
        <f t="shared" si="71"/>
        <v/>
      </c>
      <c r="M534" s="2" t="str">
        <f t="shared" si="75"/>
        <v/>
      </c>
    </row>
    <row r="535" spans="3:13" x14ac:dyDescent="0.4">
      <c r="C535" s="2" t="str">
        <f t="shared" si="73"/>
        <v/>
      </c>
      <c r="D535" s="1" t="str">
        <f t="shared" si="74"/>
        <v/>
      </c>
      <c r="E535" s="2" t="str">
        <f t="shared" si="76"/>
        <v/>
      </c>
      <c r="G535" s="10" t="str">
        <f>IF(L535&lt;&gt;"",SUM(L$7:L535)/COUNT(L$7:L535),"")</f>
        <v/>
      </c>
      <c r="H535" s="2" t="str">
        <f t="shared" si="77"/>
        <v/>
      </c>
      <c r="I535" s="2" t="str">
        <f t="shared" si="78"/>
        <v/>
      </c>
      <c r="L535" s="2" t="str">
        <f t="shared" si="71"/>
        <v/>
      </c>
      <c r="M535" s="2" t="str">
        <f t="shared" si="75"/>
        <v/>
      </c>
    </row>
    <row r="536" spans="3:13" x14ac:dyDescent="0.4">
      <c r="C536" s="2" t="str">
        <f t="shared" si="73"/>
        <v/>
      </c>
      <c r="D536" s="1" t="str">
        <f t="shared" si="74"/>
        <v/>
      </c>
      <c r="E536" s="2" t="str">
        <f t="shared" si="76"/>
        <v/>
      </c>
      <c r="G536" s="10" t="str">
        <f>IF(L536&lt;&gt;"",SUM(L$7:L536)/COUNT(L$7:L536),"")</f>
        <v/>
      </c>
      <c r="H536" s="2" t="str">
        <f t="shared" si="77"/>
        <v/>
      </c>
      <c r="I536" s="2" t="str">
        <f t="shared" si="78"/>
        <v/>
      </c>
      <c r="L536" s="2" t="str">
        <f t="shared" si="71"/>
        <v/>
      </c>
      <c r="M536" s="2" t="str">
        <f t="shared" si="75"/>
        <v/>
      </c>
    </row>
    <row r="537" spans="3:13" x14ac:dyDescent="0.4">
      <c r="C537" s="2" t="str">
        <f t="shared" si="73"/>
        <v/>
      </c>
      <c r="D537" s="1" t="str">
        <f t="shared" si="74"/>
        <v/>
      </c>
      <c r="E537" s="2" t="str">
        <f t="shared" si="76"/>
        <v/>
      </c>
      <c r="G537" s="10" t="str">
        <f>IF(L537&lt;&gt;"",SUM(L$7:L537)/COUNT(L$7:L537),"")</f>
        <v/>
      </c>
      <c r="H537" s="2" t="str">
        <f t="shared" si="77"/>
        <v/>
      </c>
      <c r="I537" s="2" t="str">
        <f t="shared" si="78"/>
        <v/>
      </c>
      <c r="L537" s="2" t="str">
        <f t="shared" si="71"/>
        <v/>
      </c>
      <c r="M537" s="2" t="str">
        <f t="shared" si="75"/>
        <v/>
      </c>
    </row>
    <row r="538" spans="3:13" x14ac:dyDescent="0.4">
      <c r="C538" s="2" t="str">
        <f t="shared" si="73"/>
        <v/>
      </c>
      <c r="D538" s="1" t="str">
        <f t="shared" si="74"/>
        <v/>
      </c>
      <c r="E538" s="2" t="str">
        <f t="shared" si="76"/>
        <v/>
      </c>
      <c r="G538" s="10" t="str">
        <f>IF(L538&lt;&gt;"",SUM(L$7:L538)/COUNT(L$7:L538),"")</f>
        <v/>
      </c>
      <c r="H538" s="2" t="str">
        <f t="shared" si="77"/>
        <v/>
      </c>
      <c r="I538" s="2" t="str">
        <f t="shared" si="78"/>
        <v/>
      </c>
      <c r="L538" s="2" t="str">
        <f t="shared" si="71"/>
        <v/>
      </c>
      <c r="M538" s="2" t="str">
        <f t="shared" si="75"/>
        <v/>
      </c>
    </row>
    <row r="539" spans="3:13" x14ac:dyDescent="0.4">
      <c r="C539" s="2" t="str">
        <f t="shared" si="73"/>
        <v/>
      </c>
      <c r="D539" s="1" t="str">
        <f t="shared" si="74"/>
        <v/>
      </c>
      <c r="E539" s="2" t="str">
        <f t="shared" si="76"/>
        <v/>
      </c>
      <c r="G539" s="10" t="str">
        <f>IF(L539&lt;&gt;"",SUM(L$7:L539)/COUNT(L$7:L539),"")</f>
        <v/>
      </c>
      <c r="H539" s="2" t="str">
        <f t="shared" si="77"/>
        <v/>
      </c>
      <c r="I539" s="2" t="str">
        <f t="shared" si="78"/>
        <v/>
      </c>
      <c r="L539" s="2" t="str">
        <f t="shared" si="71"/>
        <v/>
      </c>
      <c r="M539" s="2" t="str">
        <f t="shared" si="75"/>
        <v/>
      </c>
    </row>
    <row r="540" spans="3:13" x14ac:dyDescent="0.4">
      <c r="C540" s="2" t="str">
        <f t="shared" si="73"/>
        <v/>
      </c>
      <c r="D540" s="1" t="str">
        <f t="shared" si="74"/>
        <v/>
      </c>
      <c r="E540" s="2" t="str">
        <f t="shared" si="76"/>
        <v/>
      </c>
      <c r="G540" s="10" t="str">
        <f>IF(L540&lt;&gt;"",SUM(L$7:L540)/COUNT(L$7:L540),"")</f>
        <v/>
      </c>
      <c r="H540" s="2" t="str">
        <f t="shared" si="77"/>
        <v/>
      </c>
      <c r="I540" s="2" t="str">
        <f t="shared" si="78"/>
        <v/>
      </c>
      <c r="L540" s="2" t="str">
        <f t="shared" si="71"/>
        <v/>
      </c>
      <c r="M540" s="2" t="str">
        <f t="shared" si="75"/>
        <v/>
      </c>
    </row>
    <row r="541" spans="3:13" x14ac:dyDescent="0.4">
      <c r="C541" s="2" t="str">
        <f t="shared" si="73"/>
        <v/>
      </c>
      <c r="D541" s="1" t="str">
        <f t="shared" si="74"/>
        <v/>
      </c>
      <c r="E541" s="2" t="str">
        <f t="shared" si="76"/>
        <v/>
      </c>
      <c r="G541" s="10" t="str">
        <f>IF(L541&lt;&gt;"",SUM(L$7:L541)/COUNT(L$7:L541),"")</f>
        <v/>
      </c>
      <c r="H541" s="2" t="str">
        <f t="shared" si="77"/>
        <v/>
      </c>
      <c r="I541" s="2" t="str">
        <f t="shared" si="78"/>
        <v/>
      </c>
      <c r="L541" s="2" t="str">
        <f t="shared" si="71"/>
        <v/>
      </c>
      <c r="M541" s="2" t="str">
        <f t="shared" si="75"/>
        <v/>
      </c>
    </row>
    <row r="542" spans="3:13" x14ac:dyDescent="0.4">
      <c r="C542" s="2" t="str">
        <f t="shared" si="73"/>
        <v/>
      </c>
      <c r="D542" s="1" t="str">
        <f t="shared" si="74"/>
        <v/>
      </c>
      <c r="E542" s="2" t="str">
        <f t="shared" si="76"/>
        <v/>
      </c>
      <c r="G542" s="10" t="str">
        <f>IF(L542&lt;&gt;"",SUM(L$7:L542)/COUNT(L$7:L542),"")</f>
        <v/>
      </c>
      <c r="H542" s="2" t="str">
        <f t="shared" si="77"/>
        <v/>
      </c>
      <c r="I542" s="2" t="str">
        <f t="shared" si="78"/>
        <v/>
      </c>
      <c r="L542" s="2" t="str">
        <f t="shared" si="71"/>
        <v/>
      </c>
      <c r="M542" s="2" t="str">
        <f t="shared" si="75"/>
        <v/>
      </c>
    </row>
    <row r="543" spans="3:13" x14ac:dyDescent="0.4">
      <c r="C543" s="2" t="str">
        <f t="shared" si="73"/>
        <v/>
      </c>
      <c r="D543" s="1" t="str">
        <f t="shared" si="74"/>
        <v/>
      </c>
      <c r="E543" s="2" t="str">
        <f t="shared" si="76"/>
        <v/>
      </c>
      <c r="G543" s="10" t="str">
        <f>IF(L543&lt;&gt;"",SUM(L$7:L543)/COUNT(L$7:L543),"")</f>
        <v/>
      </c>
      <c r="H543" s="2" t="str">
        <f t="shared" si="77"/>
        <v/>
      </c>
      <c r="I543" s="2" t="str">
        <f t="shared" si="78"/>
        <v/>
      </c>
      <c r="L543" s="2" t="str">
        <f t="shared" si="71"/>
        <v/>
      </c>
      <c r="M543" s="2" t="str">
        <f t="shared" si="75"/>
        <v/>
      </c>
    </row>
    <row r="544" spans="3:13" x14ac:dyDescent="0.4">
      <c r="C544" s="2" t="str">
        <f t="shared" si="73"/>
        <v/>
      </c>
      <c r="D544" s="1" t="str">
        <f t="shared" si="74"/>
        <v/>
      </c>
      <c r="E544" s="2" t="str">
        <f t="shared" si="76"/>
        <v/>
      </c>
      <c r="G544" s="10" t="str">
        <f>IF(L544&lt;&gt;"",SUM(L$7:L544)/COUNT(L$7:L544),"")</f>
        <v/>
      </c>
      <c r="H544" s="2" t="str">
        <f t="shared" si="77"/>
        <v/>
      </c>
      <c r="I544" s="2" t="str">
        <f t="shared" si="78"/>
        <v/>
      </c>
      <c r="L544" s="2" t="str">
        <f t="shared" si="71"/>
        <v/>
      </c>
      <c r="M544" s="2" t="str">
        <f t="shared" si="75"/>
        <v/>
      </c>
    </row>
    <row r="545" spans="3:13" x14ac:dyDescent="0.4">
      <c r="C545" s="2" t="str">
        <f t="shared" si="73"/>
        <v/>
      </c>
      <c r="D545" s="1" t="str">
        <f t="shared" si="74"/>
        <v/>
      </c>
      <c r="E545" s="2" t="str">
        <f t="shared" si="76"/>
        <v/>
      </c>
      <c r="G545" s="10" t="str">
        <f>IF(L545&lt;&gt;"",SUM(L$7:L545)/COUNT(L$7:L545),"")</f>
        <v/>
      </c>
      <c r="H545" s="2" t="str">
        <f t="shared" si="77"/>
        <v/>
      </c>
      <c r="I545" s="2" t="str">
        <f t="shared" si="78"/>
        <v/>
      </c>
      <c r="L545" s="2" t="str">
        <f t="shared" si="71"/>
        <v/>
      </c>
      <c r="M545" s="2" t="str">
        <f t="shared" si="75"/>
        <v/>
      </c>
    </row>
    <row r="546" spans="3:13" x14ac:dyDescent="0.4">
      <c r="C546" s="2" t="str">
        <f t="shared" si="73"/>
        <v/>
      </c>
      <c r="D546" s="1" t="str">
        <f t="shared" si="74"/>
        <v/>
      </c>
      <c r="E546" s="2" t="str">
        <f t="shared" si="76"/>
        <v/>
      </c>
      <c r="G546" s="10" t="str">
        <f>IF(L546&lt;&gt;"",SUM(L$7:L546)/COUNT(L$7:L546),"")</f>
        <v/>
      </c>
      <c r="H546" s="2" t="str">
        <f t="shared" si="77"/>
        <v/>
      </c>
      <c r="I546" s="2" t="str">
        <f t="shared" si="78"/>
        <v/>
      </c>
      <c r="L546" s="2" t="str">
        <f t="shared" si="71"/>
        <v/>
      </c>
      <c r="M546" s="2" t="str">
        <f t="shared" si="75"/>
        <v/>
      </c>
    </row>
    <row r="547" spans="3:13" x14ac:dyDescent="0.4">
      <c r="C547" s="2" t="str">
        <f t="shared" si="73"/>
        <v/>
      </c>
      <c r="D547" s="1" t="str">
        <f t="shared" si="74"/>
        <v/>
      </c>
      <c r="E547" s="2" t="str">
        <f t="shared" si="76"/>
        <v/>
      </c>
      <c r="G547" s="10" t="str">
        <f>IF(L547&lt;&gt;"",SUM(L$7:L547)/COUNT(L$7:L547),"")</f>
        <v/>
      </c>
      <c r="H547" s="2" t="str">
        <f t="shared" si="77"/>
        <v/>
      </c>
      <c r="I547" s="2" t="str">
        <f t="shared" si="78"/>
        <v/>
      </c>
      <c r="L547" s="2" t="str">
        <f t="shared" si="71"/>
        <v/>
      </c>
      <c r="M547" s="2" t="str">
        <f t="shared" si="75"/>
        <v/>
      </c>
    </row>
    <row r="548" spans="3:13" x14ac:dyDescent="0.4">
      <c r="C548" s="2" t="str">
        <f t="shared" si="73"/>
        <v/>
      </c>
      <c r="D548" s="1" t="str">
        <f t="shared" si="74"/>
        <v/>
      </c>
      <c r="E548" s="2" t="str">
        <f t="shared" si="76"/>
        <v/>
      </c>
      <c r="G548" s="10" t="str">
        <f>IF(L548&lt;&gt;"",SUM(L$7:L548)/COUNT(L$7:L548),"")</f>
        <v/>
      </c>
      <c r="H548" s="2" t="str">
        <f t="shared" si="77"/>
        <v/>
      </c>
      <c r="I548" s="2" t="str">
        <f t="shared" si="78"/>
        <v/>
      </c>
      <c r="L548" s="2" t="str">
        <f t="shared" si="71"/>
        <v/>
      </c>
      <c r="M548" s="2" t="str">
        <f t="shared" si="75"/>
        <v/>
      </c>
    </row>
    <row r="549" spans="3:13" x14ac:dyDescent="0.4">
      <c r="C549" s="2" t="str">
        <f t="shared" si="73"/>
        <v/>
      </c>
      <c r="D549" s="1" t="str">
        <f t="shared" si="74"/>
        <v/>
      </c>
      <c r="E549" s="2" t="str">
        <f t="shared" si="76"/>
        <v/>
      </c>
      <c r="G549" s="10" t="str">
        <f>IF(L549&lt;&gt;"",SUM(L$7:L549)/COUNT(L$7:L549),"")</f>
        <v/>
      </c>
      <c r="H549" s="2" t="str">
        <f t="shared" si="77"/>
        <v/>
      </c>
      <c r="I549" s="2" t="str">
        <f t="shared" si="78"/>
        <v/>
      </c>
      <c r="L549" s="2" t="str">
        <f t="shared" si="71"/>
        <v/>
      </c>
      <c r="M549" s="2" t="str">
        <f t="shared" si="75"/>
        <v/>
      </c>
    </row>
    <row r="550" spans="3:13" x14ac:dyDescent="0.4">
      <c r="C550" s="2" t="str">
        <f t="shared" si="73"/>
        <v/>
      </c>
      <c r="D550" s="1" t="str">
        <f t="shared" si="74"/>
        <v/>
      </c>
      <c r="E550" s="2" t="str">
        <f t="shared" si="76"/>
        <v/>
      </c>
      <c r="G550" s="10" t="str">
        <f>IF(L550&lt;&gt;"",SUM(L$7:L550)/COUNT(L$7:L550),"")</f>
        <v/>
      </c>
      <c r="H550" s="2" t="str">
        <f t="shared" si="77"/>
        <v/>
      </c>
      <c r="I550" s="2" t="str">
        <f t="shared" si="78"/>
        <v/>
      </c>
      <c r="L550" s="2" t="str">
        <f t="shared" si="71"/>
        <v/>
      </c>
      <c r="M550" s="2" t="str">
        <f t="shared" si="75"/>
        <v/>
      </c>
    </row>
    <row r="551" spans="3:13" x14ac:dyDescent="0.4">
      <c r="C551" s="2" t="str">
        <f t="shared" si="73"/>
        <v/>
      </c>
      <c r="D551" s="1" t="str">
        <f t="shared" si="74"/>
        <v/>
      </c>
      <c r="E551" s="2" t="str">
        <f t="shared" si="76"/>
        <v/>
      </c>
      <c r="G551" s="10" t="str">
        <f>IF(L551&lt;&gt;"",SUM(L$7:L551)/COUNT(L$7:L551),"")</f>
        <v/>
      </c>
      <c r="H551" s="2" t="str">
        <f t="shared" si="77"/>
        <v/>
      </c>
      <c r="I551" s="2" t="str">
        <f t="shared" si="78"/>
        <v/>
      </c>
      <c r="L551" s="2" t="str">
        <f t="shared" si="71"/>
        <v/>
      </c>
      <c r="M551" s="2" t="str">
        <f t="shared" si="75"/>
        <v/>
      </c>
    </row>
    <row r="552" spans="3:13" x14ac:dyDescent="0.4">
      <c r="C552" s="2" t="str">
        <f t="shared" si="73"/>
        <v/>
      </c>
      <c r="D552" s="1" t="str">
        <f t="shared" si="74"/>
        <v/>
      </c>
      <c r="E552" s="2" t="str">
        <f t="shared" si="76"/>
        <v/>
      </c>
      <c r="G552" s="10" t="str">
        <f>IF(L552&lt;&gt;"",SUM(L$7:L552)/COUNT(L$7:L552),"")</f>
        <v/>
      </c>
      <c r="H552" s="2" t="str">
        <f t="shared" si="77"/>
        <v/>
      </c>
      <c r="I552" s="2" t="str">
        <f t="shared" si="78"/>
        <v/>
      </c>
      <c r="L552" s="2" t="str">
        <f t="shared" si="71"/>
        <v/>
      </c>
      <c r="M552" s="2" t="str">
        <f t="shared" si="75"/>
        <v/>
      </c>
    </row>
    <row r="553" spans="3:13" x14ac:dyDescent="0.4">
      <c r="C553" s="2" t="str">
        <f t="shared" si="73"/>
        <v/>
      </c>
      <c r="D553" s="1" t="str">
        <f t="shared" si="74"/>
        <v/>
      </c>
      <c r="E553" s="2" t="str">
        <f t="shared" si="76"/>
        <v/>
      </c>
      <c r="G553" s="10" t="str">
        <f>IF(L553&lt;&gt;"",SUM(L$7:L553)/COUNT(L$7:L553),"")</f>
        <v/>
      </c>
      <c r="H553" s="2" t="str">
        <f t="shared" si="77"/>
        <v/>
      </c>
      <c r="I553" s="2" t="str">
        <f t="shared" si="78"/>
        <v/>
      </c>
      <c r="L553" s="2" t="str">
        <f t="shared" si="71"/>
        <v/>
      </c>
      <c r="M553" s="2" t="str">
        <f t="shared" si="75"/>
        <v/>
      </c>
    </row>
    <row r="554" spans="3:13" x14ac:dyDescent="0.4">
      <c r="C554" s="2" t="str">
        <f t="shared" si="73"/>
        <v/>
      </c>
      <c r="D554" s="1" t="str">
        <f t="shared" si="74"/>
        <v/>
      </c>
      <c r="E554" s="2" t="str">
        <f t="shared" si="76"/>
        <v/>
      </c>
      <c r="G554" s="10" t="str">
        <f>IF(L554&lt;&gt;"",SUM(L$7:L554)/COUNT(L$7:L554),"")</f>
        <v/>
      </c>
      <c r="H554" s="2" t="str">
        <f t="shared" si="77"/>
        <v/>
      </c>
      <c r="I554" s="2" t="str">
        <f t="shared" si="78"/>
        <v/>
      </c>
      <c r="L554" s="2" t="str">
        <f t="shared" si="71"/>
        <v/>
      </c>
      <c r="M554" s="2" t="str">
        <f t="shared" si="75"/>
        <v/>
      </c>
    </row>
    <row r="555" spans="3:13" x14ac:dyDescent="0.4">
      <c r="C555" s="2" t="str">
        <f t="shared" si="73"/>
        <v/>
      </c>
      <c r="D555" s="1" t="str">
        <f t="shared" si="74"/>
        <v/>
      </c>
      <c r="E555" s="2" t="str">
        <f t="shared" si="76"/>
        <v/>
      </c>
      <c r="G555" s="10" t="str">
        <f>IF(L555&lt;&gt;"",SUM(L$7:L555)/COUNT(L$7:L555),"")</f>
        <v/>
      </c>
      <c r="H555" s="2" t="str">
        <f t="shared" si="77"/>
        <v/>
      </c>
      <c r="I555" s="2" t="str">
        <f t="shared" si="78"/>
        <v/>
      </c>
      <c r="L555" s="2" t="str">
        <f t="shared" si="71"/>
        <v/>
      </c>
      <c r="M555" s="2" t="str">
        <f t="shared" si="75"/>
        <v/>
      </c>
    </row>
    <row r="556" spans="3:13" x14ac:dyDescent="0.4">
      <c r="C556" s="2" t="str">
        <f t="shared" si="73"/>
        <v/>
      </c>
      <c r="D556" s="1" t="str">
        <f t="shared" si="74"/>
        <v/>
      </c>
      <c r="E556" s="2" t="str">
        <f t="shared" si="76"/>
        <v/>
      </c>
      <c r="G556" s="10" t="str">
        <f>IF(L556&lt;&gt;"",SUM(L$7:L556)/COUNT(L$7:L556),"")</f>
        <v/>
      </c>
      <c r="H556" s="2" t="str">
        <f t="shared" si="77"/>
        <v/>
      </c>
      <c r="I556" s="2" t="str">
        <f t="shared" si="78"/>
        <v/>
      </c>
      <c r="L556" s="2" t="str">
        <f t="shared" si="71"/>
        <v/>
      </c>
      <c r="M556" s="2" t="str">
        <f t="shared" si="75"/>
        <v/>
      </c>
    </row>
    <row r="557" spans="3:13" x14ac:dyDescent="0.4">
      <c r="C557" s="2" t="str">
        <f t="shared" si="73"/>
        <v/>
      </c>
      <c r="D557" s="1" t="str">
        <f t="shared" si="74"/>
        <v/>
      </c>
      <c r="E557" s="2" t="str">
        <f t="shared" si="76"/>
        <v/>
      </c>
      <c r="G557" s="10" t="str">
        <f>IF(L557&lt;&gt;"",SUM(L$7:L557)/COUNT(L$7:L557),"")</f>
        <v/>
      </c>
      <c r="H557" s="2" t="str">
        <f t="shared" si="77"/>
        <v/>
      </c>
      <c r="I557" s="2" t="str">
        <f t="shared" si="78"/>
        <v/>
      </c>
      <c r="L557" s="2" t="str">
        <f t="shared" si="71"/>
        <v/>
      </c>
      <c r="M557" s="2" t="str">
        <f t="shared" si="75"/>
        <v/>
      </c>
    </row>
    <row r="558" spans="3:13" x14ac:dyDescent="0.4">
      <c r="C558" s="2" t="str">
        <f t="shared" si="73"/>
        <v/>
      </c>
      <c r="D558" s="1" t="str">
        <f t="shared" si="74"/>
        <v/>
      </c>
      <c r="E558" s="2" t="str">
        <f t="shared" si="76"/>
        <v/>
      </c>
      <c r="G558" s="10" t="str">
        <f>IF(L558&lt;&gt;"",SUM(L$7:L558)/COUNT(L$7:L558),"")</f>
        <v/>
      </c>
      <c r="H558" s="2" t="str">
        <f t="shared" si="77"/>
        <v/>
      </c>
      <c r="I558" s="2" t="str">
        <f t="shared" si="78"/>
        <v/>
      </c>
      <c r="L558" s="2" t="str">
        <f t="shared" si="71"/>
        <v/>
      </c>
      <c r="M558" s="2" t="str">
        <f t="shared" si="75"/>
        <v/>
      </c>
    </row>
    <row r="559" spans="3:13" x14ac:dyDescent="0.4">
      <c r="C559" s="2" t="str">
        <f t="shared" si="73"/>
        <v/>
      </c>
      <c r="D559" s="1" t="str">
        <f t="shared" si="74"/>
        <v/>
      </c>
      <c r="E559" s="2" t="str">
        <f t="shared" si="76"/>
        <v/>
      </c>
      <c r="G559" s="10" t="str">
        <f>IF(L559&lt;&gt;"",SUM(L$7:L559)/COUNT(L$7:L559),"")</f>
        <v/>
      </c>
      <c r="H559" s="2" t="str">
        <f t="shared" si="77"/>
        <v/>
      </c>
      <c r="I559" s="2" t="str">
        <f t="shared" si="78"/>
        <v/>
      </c>
      <c r="L559" s="2" t="str">
        <f t="shared" si="71"/>
        <v/>
      </c>
      <c r="M559" s="2" t="str">
        <f t="shared" si="75"/>
        <v/>
      </c>
    </row>
    <row r="560" spans="3:13" x14ac:dyDescent="0.4">
      <c r="C560" s="2" t="str">
        <f t="shared" si="73"/>
        <v/>
      </c>
      <c r="D560" s="1" t="str">
        <f t="shared" si="74"/>
        <v/>
      </c>
      <c r="E560" s="2" t="str">
        <f t="shared" si="76"/>
        <v/>
      </c>
      <c r="G560" s="10" t="str">
        <f>IF(L560&lt;&gt;"",SUM(L$7:L560)/COUNT(L$7:L560),"")</f>
        <v/>
      </c>
      <c r="H560" s="2" t="str">
        <f t="shared" si="77"/>
        <v/>
      </c>
      <c r="I560" s="2" t="str">
        <f t="shared" si="78"/>
        <v/>
      </c>
      <c r="L560" s="2" t="str">
        <f t="shared" si="71"/>
        <v/>
      </c>
      <c r="M560" s="2" t="str">
        <f t="shared" si="75"/>
        <v/>
      </c>
    </row>
    <row r="561" spans="3:13" x14ac:dyDescent="0.4">
      <c r="C561" s="2" t="str">
        <f t="shared" si="73"/>
        <v/>
      </c>
      <c r="D561" s="1" t="str">
        <f t="shared" si="74"/>
        <v/>
      </c>
      <c r="E561" s="2" t="str">
        <f t="shared" si="76"/>
        <v/>
      </c>
      <c r="G561" s="10" t="str">
        <f>IF(L561&lt;&gt;"",SUM(L$7:L561)/COUNT(L$7:L561),"")</f>
        <v/>
      </c>
      <c r="H561" s="2" t="str">
        <f t="shared" si="77"/>
        <v/>
      </c>
      <c r="I561" s="2" t="str">
        <f t="shared" si="78"/>
        <v/>
      </c>
      <c r="L561" s="2" t="str">
        <f t="shared" si="71"/>
        <v/>
      </c>
      <c r="M561" s="2" t="str">
        <f t="shared" si="75"/>
        <v/>
      </c>
    </row>
    <row r="562" spans="3:13" x14ac:dyDescent="0.4">
      <c r="C562" s="2" t="str">
        <f t="shared" si="73"/>
        <v/>
      </c>
      <c r="D562" s="1" t="str">
        <f t="shared" si="74"/>
        <v/>
      </c>
      <c r="E562" s="2" t="str">
        <f t="shared" si="76"/>
        <v/>
      </c>
      <c r="G562" s="10" t="str">
        <f>IF(L562&lt;&gt;"",SUM(L$7:L562)/COUNT(L$7:L562),"")</f>
        <v/>
      </c>
      <c r="H562" s="2" t="str">
        <f t="shared" si="77"/>
        <v/>
      </c>
      <c r="I562" s="2" t="str">
        <f t="shared" si="78"/>
        <v/>
      </c>
      <c r="L562" s="2" t="str">
        <f t="shared" si="71"/>
        <v/>
      </c>
      <c r="M562" s="2" t="str">
        <f t="shared" si="75"/>
        <v/>
      </c>
    </row>
    <row r="563" spans="3:13" x14ac:dyDescent="0.4">
      <c r="C563" s="2" t="str">
        <f t="shared" si="73"/>
        <v/>
      </c>
      <c r="D563" s="1" t="str">
        <f t="shared" si="74"/>
        <v/>
      </c>
      <c r="E563" s="2" t="str">
        <f t="shared" si="76"/>
        <v/>
      </c>
      <c r="G563" s="10" t="str">
        <f>IF(L563&lt;&gt;"",SUM(L$7:L563)/COUNT(L$7:L563),"")</f>
        <v/>
      </c>
      <c r="H563" s="2" t="str">
        <f t="shared" si="77"/>
        <v/>
      </c>
      <c r="I563" s="2" t="str">
        <f t="shared" si="78"/>
        <v/>
      </c>
      <c r="L563" s="2" t="str">
        <f t="shared" si="71"/>
        <v/>
      </c>
      <c r="M563" s="2" t="str">
        <f t="shared" si="75"/>
        <v/>
      </c>
    </row>
    <row r="564" spans="3:13" x14ac:dyDescent="0.4">
      <c r="C564" s="2" t="str">
        <f t="shared" si="73"/>
        <v/>
      </c>
      <c r="D564" s="1" t="str">
        <f t="shared" si="74"/>
        <v/>
      </c>
      <c r="E564" s="2" t="str">
        <f t="shared" si="76"/>
        <v/>
      </c>
      <c r="G564" s="10" t="str">
        <f>IF(L564&lt;&gt;"",SUM(L$7:L564)/COUNT(L$7:L564),"")</f>
        <v/>
      </c>
      <c r="H564" s="2" t="str">
        <f t="shared" si="77"/>
        <v/>
      </c>
      <c r="I564" s="2" t="str">
        <f t="shared" si="78"/>
        <v/>
      </c>
      <c r="L564" s="2" t="str">
        <f t="shared" si="71"/>
        <v/>
      </c>
      <c r="M564" s="2" t="str">
        <f t="shared" si="75"/>
        <v/>
      </c>
    </row>
    <row r="565" spans="3:13" x14ac:dyDescent="0.4">
      <c r="C565" s="2" t="str">
        <f t="shared" si="73"/>
        <v/>
      </c>
      <c r="D565" s="1" t="str">
        <f t="shared" si="74"/>
        <v/>
      </c>
      <c r="E565" s="2" t="str">
        <f t="shared" si="76"/>
        <v/>
      </c>
      <c r="G565" s="10" t="str">
        <f>IF(L565&lt;&gt;"",SUM(L$7:L565)/COUNT(L$7:L565),"")</f>
        <v/>
      </c>
      <c r="H565" s="2" t="str">
        <f t="shared" ref="H565:H596" si="79">IF(B565&lt;&gt;"",COUNTIF($L:$L,0),"")</f>
        <v/>
      </c>
      <c r="I565" s="2" t="str">
        <f t="shared" ref="I565:I596" si="80">IF(C565&lt;&gt;"",COUNTIF($L:$L,1),"")</f>
        <v/>
      </c>
      <c r="L565" s="2" t="str">
        <f t="shared" ref="L565:L628" si="81">IF(B565&lt;&gt;"",IF(B565=E565,1,0),"")</f>
        <v/>
      </c>
      <c r="M565" s="2" t="str">
        <f t="shared" si="75"/>
        <v/>
      </c>
    </row>
    <row r="566" spans="3:13" x14ac:dyDescent="0.4">
      <c r="C566" s="2" t="str">
        <f t="shared" si="73"/>
        <v/>
      </c>
      <c r="D566" s="1" t="str">
        <f t="shared" si="74"/>
        <v/>
      </c>
      <c r="E566" s="2" t="str">
        <f t="shared" si="76"/>
        <v/>
      </c>
      <c r="G566" s="10" t="str">
        <f>IF(L566&lt;&gt;"",SUM(L$7:L566)/COUNT(L$7:L566),"")</f>
        <v/>
      </c>
      <c r="H566" s="2" t="str">
        <f t="shared" si="79"/>
        <v/>
      </c>
      <c r="I566" s="2" t="str">
        <f t="shared" si="80"/>
        <v/>
      </c>
      <c r="L566" s="2" t="str">
        <f t="shared" si="81"/>
        <v/>
      </c>
      <c r="M566" s="2" t="str">
        <f t="shared" si="75"/>
        <v/>
      </c>
    </row>
    <row r="567" spans="3:13" x14ac:dyDescent="0.4">
      <c r="C567" s="2" t="str">
        <f t="shared" si="73"/>
        <v/>
      </c>
      <c r="D567" s="1" t="str">
        <f t="shared" si="74"/>
        <v/>
      </c>
      <c r="E567" s="2" t="str">
        <f t="shared" si="76"/>
        <v/>
      </c>
      <c r="G567" s="10" t="str">
        <f>IF(L567&lt;&gt;"",SUM(L$7:L567)/COUNT(L$7:L567),"")</f>
        <v/>
      </c>
      <c r="H567" s="2" t="str">
        <f t="shared" si="79"/>
        <v/>
      </c>
      <c r="I567" s="2" t="str">
        <f t="shared" si="80"/>
        <v/>
      </c>
      <c r="L567" s="2" t="str">
        <f t="shared" si="81"/>
        <v/>
      </c>
      <c r="M567" s="2" t="str">
        <f t="shared" si="75"/>
        <v/>
      </c>
    </row>
    <row r="568" spans="3:13" x14ac:dyDescent="0.4">
      <c r="C568" s="2" t="str">
        <f t="shared" si="73"/>
        <v/>
      </c>
      <c r="D568" s="1" t="str">
        <f t="shared" si="74"/>
        <v/>
      </c>
      <c r="E568" s="2" t="str">
        <f t="shared" si="76"/>
        <v/>
      </c>
      <c r="G568" s="10" t="str">
        <f>IF(L568&lt;&gt;"",SUM(L$7:L568)/COUNT(L$7:L568),"")</f>
        <v/>
      </c>
      <c r="H568" s="2" t="str">
        <f t="shared" si="79"/>
        <v/>
      </c>
      <c r="I568" s="2" t="str">
        <f t="shared" si="80"/>
        <v/>
      </c>
      <c r="L568" s="2" t="str">
        <f t="shared" si="81"/>
        <v/>
      </c>
      <c r="M568" s="2" t="str">
        <f t="shared" si="75"/>
        <v/>
      </c>
    </row>
    <row r="569" spans="3:13" x14ac:dyDescent="0.4">
      <c r="C569" s="2" t="str">
        <f t="shared" si="73"/>
        <v/>
      </c>
      <c r="D569" s="1" t="str">
        <f t="shared" si="74"/>
        <v/>
      </c>
      <c r="E569" s="2" t="str">
        <f t="shared" si="76"/>
        <v/>
      </c>
      <c r="G569" s="10" t="str">
        <f>IF(L569&lt;&gt;"",SUM(L$7:L569)/COUNT(L$7:L569),"")</f>
        <v/>
      </c>
      <c r="H569" s="2" t="str">
        <f t="shared" si="79"/>
        <v/>
      </c>
      <c r="I569" s="2" t="str">
        <f t="shared" si="80"/>
        <v/>
      </c>
      <c r="L569" s="2" t="str">
        <f t="shared" si="81"/>
        <v/>
      </c>
      <c r="M569" s="2" t="str">
        <f t="shared" si="75"/>
        <v/>
      </c>
    </row>
    <row r="570" spans="3:13" x14ac:dyDescent="0.4">
      <c r="C570" s="2" t="str">
        <f t="shared" si="73"/>
        <v/>
      </c>
      <c r="D570" s="1" t="str">
        <f t="shared" si="74"/>
        <v/>
      </c>
      <c r="E570" s="2" t="str">
        <f t="shared" si="76"/>
        <v/>
      </c>
      <c r="G570" s="10" t="str">
        <f>IF(L570&lt;&gt;"",SUM(L$7:L570)/COUNT(L$7:L570),"")</f>
        <v/>
      </c>
      <c r="H570" s="2" t="str">
        <f t="shared" si="79"/>
        <v/>
      </c>
      <c r="I570" s="2" t="str">
        <f t="shared" si="80"/>
        <v/>
      </c>
      <c r="L570" s="2" t="str">
        <f t="shared" si="81"/>
        <v/>
      </c>
      <c r="M570" s="2" t="str">
        <f t="shared" si="75"/>
        <v/>
      </c>
    </row>
    <row r="571" spans="3:13" x14ac:dyDescent="0.4">
      <c r="C571" s="2" t="str">
        <f t="shared" si="73"/>
        <v/>
      </c>
      <c r="D571" s="1" t="str">
        <f t="shared" si="74"/>
        <v/>
      </c>
      <c r="E571" s="2" t="str">
        <f t="shared" si="76"/>
        <v/>
      </c>
      <c r="G571" s="10" t="str">
        <f>IF(L571&lt;&gt;"",SUM(L$7:L571)/COUNT(L$7:L571),"")</f>
        <v/>
      </c>
      <c r="H571" s="2" t="str">
        <f t="shared" si="79"/>
        <v/>
      </c>
      <c r="I571" s="2" t="str">
        <f t="shared" si="80"/>
        <v/>
      </c>
      <c r="L571" s="2" t="str">
        <f t="shared" si="81"/>
        <v/>
      </c>
      <c r="M571" s="2" t="str">
        <f t="shared" si="75"/>
        <v/>
      </c>
    </row>
    <row r="572" spans="3:13" x14ac:dyDescent="0.4">
      <c r="C572" s="2" t="str">
        <f t="shared" si="73"/>
        <v/>
      </c>
      <c r="D572" s="1" t="str">
        <f t="shared" si="74"/>
        <v/>
      </c>
      <c r="E572" s="2" t="str">
        <f t="shared" si="76"/>
        <v/>
      </c>
      <c r="G572" s="10" t="str">
        <f>IF(L572&lt;&gt;"",SUM(L$7:L572)/COUNT(L$7:L572),"")</f>
        <v/>
      </c>
      <c r="H572" s="2" t="str">
        <f t="shared" si="79"/>
        <v/>
      </c>
      <c r="I572" s="2" t="str">
        <f t="shared" si="80"/>
        <v/>
      </c>
      <c r="L572" s="2" t="str">
        <f t="shared" si="81"/>
        <v/>
      </c>
      <c r="M572" s="2" t="str">
        <f t="shared" si="75"/>
        <v/>
      </c>
    </row>
    <row r="573" spans="3:13" x14ac:dyDescent="0.4">
      <c r="C573" s="2" t="str">
        <f t="shared" si="73"/>
        <v/>
      </c>
      <c r="D573" s="1" t="str">
        <f t="shared" si="74"/>
        <v/>
      </c>
      <c r="E573" s="2" t="str">
        <f t="shared" si="76"/>
        <v/>
      </c>
      <c r="G573" s="10" t="str">
        <f>IF(L573&lt;&gt;"",SUM(L$7:L573)/COUNT(L$7:L573),"")</f>
        <v/>
      </c>
      <c r="H573" s="2" t="str">
        <f t="shared" si="79"/>
        <v/>
      </c>
      <c r="I573" s="2" t="str">
        <f t="shared" si="80"/>
        <v/>
      </c>
      <c r="L573" s="2" t="str">
        <f t="shared" si="81"/>
        <v/>
      </c>
      <c r="M573" s="2" t="str">
        <f t="shared" si="75"/>
        <v/>
      </c>
    </row>
    <row r="574" spans="3:13" x14ac:dyDescent="0.4">
      <c r="C574" s="2" t="str">
        <f t="shared" si="73"/>
        <v/>
      </c>
      <c r="D574" s="1" t="str">
        <f t="shared" si="74"/>
        <v/>
      </c>
      <c r="E574" s="2" t="str">
        <f t="shared" si="76"/>
        <v/>
      </c>
      <c r="G574" s="10" t="str">
        <f>IF(L574&lt;&gt;"",SUM(L$7:L574)/COUNT(L$7:L574),"")</f>
        <v/>
      </c>
      <c r="H574" s="2" t="str">
        <f t="shared" si="79"/>
        <v/>
      </c>
      <c r="I574" s="2" t="str">
        <f t="shared" si="80"/>
        <v/>
      </c>
      <c r="L574" s="2" t="str">
        <f t="shared" si="81"/>
        <v/>
      </c>
      <c r="M574" s="2" t="str">
        <f t="shared" si="75"/>
        <v/>
      </c>
    </row>
    <row r="575" spans="3:13" x14ac:dyDescent="0.4">
      <c r="C575" s="2" t="str">
        <f t="shared" si="73"/>
        <v/>
      </c>
      <c r="D575" s="1" t="str">
        <f t="shared" si="74"/>
        <v/>
      </c>
      <c r="E575" s="2" t="str">
        <f t="shared" si="76"/>
        <v/>
      </c>
      <c r="G575" s="10" t="str">
        <f>IF(L575&lt;&gt;"",SUM(L$7:L575)/COUNT(L$7:L575),"")</f>
        <v/>
      </c>
      <c r="H575" s="2" t="str">
        <f t="shared" si="79"/>
        <v/>
      </c>
      <c r="I575" s="2" t="str">
        <f t="shared" si="80"/>
        <v/>
      </c>
      <c r="L575" s="2" t="str">
        <f t="shared" si="81"/>
        <v/>
      </c>
      <c r="M575" s="2" t="str">
        <f t="shared" si="75"/>
        <v/>
      </c>
    </row>
    <row r="576" spans="3:13" x14ac:dyDescent="0.4">
      <c r="C576" s="2" t="str">
        <f t="shared" si="73"/>
        <v/>
      </c>
      <c r="D576" s="1" t="str">
        <f t="shared" si="74"/>
        <v/>
      </c>
      <c r="E576" s="2" t="str">
        <f t="shared" si="76"/>
        <v/>
      </c>
      <c r="G576" s="10" t="str">
        <f>IF(L576&lt;&gt;"",SUM(L$7:L576)/COUNT(L$7:L576),"")</f>
        <v/>
      </c>
      <c r="H576" s="2" t="str">
        <f t="shared" si="79"/>
        <v/>
      </c>
      <c r="I576" s="2" t="str">
        <f t="shared" si="80"/>
        <v/>
      </c>
      <c r="L576" s="2" t="str">
        <f t="shared" si="81"/>
        <v/>
      </c>
      <c r="M576" s="2" t="str">
        <f t="shared" si="75"/>
        <v/>
      </c>
    </row>
    <row r="577" spans="3:13" x14ac:dyDescent="0.4">
      <c r="C577" s="2" t="str">
        <f t="shared" si="73"/>
        <v/>
      </c>
      <c r="D577" s="1" t="str">
        <f t="shared" si="74"/>
        <v/>
      </c>
      <c r="E577" s="2" t="str">
        <f t="shared" si="76"/>
        <v/>
      </c>
      <c r="G577" s="10" t="str">
        <f>IF(L577&lt;&gt;"",SUM(L$7:L577)/COUNT(L$7:L577),"")</f>
        <v/>
      </c>
      <c r="H577" s="2" t="str">
        <f t="shared" si="79"/>
        <v/>
      </c>
      <c r="I577" s="2" t="str">
        <f t="shared" si="80"/>
        <v/>
      </c>
      <c r="L577" s="2" t="str">
        <f t="shared" si="81"/>
        <v/>
      </c>
      <c r="M577" s="2" t="str">
        <f t="shared" si="75"/>
        <v/>
      </c>
    </row>
    <row r="578" spans="3:13" x14ac:dyDescent="0.4">
      <c r="C578" s="2" t="str">
        <f t="shared" si="73"/>
        <v/>
      </c>
      <c r="D578" s="1" t="str">
        <f t="shared" si="74"/>
        <v/>
      </c>
      <c r="E578" s="2" t="str">
        <f t="shared" si="76"/>
        <v/>
      </c>
      <c r="G578" s="10" t="str">
        <f>IF(L578&lt;&gt;"",SUM(L$7:L578)/COUNT(L$7:L578),"")</f>
        <v/>
      </c>
      <c r="H578" s="2" t="str">
        <f t="shared" si="79"/>
        <v/>
      </c>
      <c r="I578" s="2" t="str">
        <f t="shared" si="80"/>
        <v/>
      </c>
      <c r="L578" s="2" t="str">
        <f t="shared" si="81"/>
        <v/>
      </c>
      <c r="M578" s="2" t="str">
        <f t="shared" si="75"/>
        <v/>
      </c>
    </row>
    <row r="579" spans="3:13" x14ac:dyDescent="0.4">
      <c r="C579" s="2" t="str">
        <f t="shared" si="73"/>
        <v/>
      </c>
      <c r="D579" s="1" t="str">
        <f t="shared" si="74"/>
        <v/>
      </c>
      <c r="E579" s="2" t="str">
        <f t="shared" si="76"/>
        <v/>
      </c>
      <c r="G579" s="10" t="str">
        <f>IF(L579&lt;&gt;"",SUM(L$7:L579)/COUNT(L$7:L579),"")</f>
        <v/>
      </c>
      <c r="H579" s="2" t="str">
        <f t="shared" si="79"/>
        <v/>
      </c>
      <c r="I579" s="2" t="str">
        <f t="shared" si="80"/>
        <v/>
      </c>
      <c r="L579" s="2" t="str">
        <f t="shared" si="81"/>
        <v/>
      </c>
      <c r="M579" s="2" t="str">
        <f t="shared" si="75"/>
        <v/>
      </c>
    </row>
    <row r="580" spans="3:13" x14ac:dyDescent="0.4">
      <c r="C580" s="2" t="str">
        <f t="shared" si="73"/>
        <v/>
      </c>
      <c r="D580" s="1" t="str">
        <f t="shared" si="74"/>
        <v/>
      </c>
      <c r="E580" s="2" t="str">
        <f t="shared" si="76"/>
        <v/>
      </c>
      <c r="G580" s="10" t="str">
        <f>IF(L580&lt;&gt;"",SUM(L$7:L580)/COUNT(L$7:L580),"")</f>
        <v/>
      </c>
      <c r="H580" s="2" t="str">
        <f t="shared" si="79"/>
        <v/>
      </c>
      <c r="I580" s="2" t="str">
        <f t="shared" si="80"/>
        <v/>
      </c>
      <c r="L580" s="2" t="str">
        <f t="shared" si="81"/>
        <v/>
      </c>
      <c r="M580" s="2" t="str">
        <f t="shared" si="75"/>
        <v/>
      </c>
    </row>
    <row r="581" spans="3:13" x14ac:dyDescent="0.4">
      <c r="C581" s="2" t="str">
        <f t="shared" si="73"/>
        <v/>
      </c>
      <c r="D581" s="1" t="str">
        <f t="shared" si="74"/>
        <v/>
      </c>
      <c r="E581" s="2" t="str">
        <f t="shared" si="76"/>
        <v/>
      </c>
      <c r="G581" s="10" t="str">
        <f>IF(L581&lt;&gt;"",SUM(L$7:L581)/COUNT(L$7:L581),"")</f>
        <v/>
      </c>
      <c r="H581" s="2" t="str">
        <f t="shared" si="79"/>
        <v/>
      </c>
      <c r="I581" s="2" t="str">
        <f t="shared" si="80"/>
        <v/>
      </c>
      <c r="L581" s="2" t="str">
        <f t="shared" si="81"/>
        <v/>
      </c>
      <c r="M581" s="2" t="str">
        <f t="shared" si="75"/>
        <v/>
      </c>
    </row>
    <row r="582" spans="3:13" x14ac:dyDescent="0.4">
      <c r="C582" s="2" t="str">
        <f t="shared" si="73"/>
        <v/>
      </c>
      <c r="D582" s="1" t="str">
        <f t="shared" si="74"/>
        <v/>
      </c>
      <c r="E582" s="2" t="str">
        <f t="shared" si="76"/>
        <v/>
      </c>
      <c r="G582" s="10" t="str">
        <f>IF(L582&lt;&gt;"",SUM(L$7:L582)/COUNT(L$7:L582),"")</f>
        <v/>
      </c>
      <c r="H582" s="2" t="str">
        <f t="shared" si="79"/>
        <v/>
      </c>
      <c r="I582" s="2" t="str">
        <f t="shared" si="80"/>
        <v/>
      </c>
      <c r="L582" s="2" t="str">
        <f t="shared" si="81"/>
        <v/>
      </c>
      <c r="M582" s="2" t="str">
        <f t="shared" si="75"/>
        <v/>
      </c>
    </row>
    <row r="583" spans="3:13" x14ac:dyDescent="0.4">
      <c r="C583" s="2" t="str">
        <f t="shared" si="73"/>
        <v/>
      </c>
      <c r="D583" s="1" t="str">
        <f t="shared" si="74"/>
        <v/>
      </c>
      <c r="E583" s="2" t="str">
        <f t="shared" si="76"/>
        <v/>
      </c>
      <c r="G583" s="10" t="str">
        <f>IF(L583&lt;&gt;"",SUM(L$7:L583)/COUNT(L$7:L583),"")</f>
        <v/>
      </c>
      <c r="H583" s="2" t="str">
        <f t="shared" si="79"/>
        <v/>
      </c>
      <c r="I583" s="2" t="str">
        <f t="shared" si="80"/>
        <v/>
      </c>
      <c r="L583" s="2" t="str">
        <f t="shared" si="81"/>
        <v/>
      </c>
      <c r="M583" s="2" t="str">
        <f t="shared" si="75"/>
        <v/>
      </c>
    </row>
    <row r="584" spans="3:13" x14ac:dyDescent="0.4">
      <c r="C584" s="2" t="str">
        <f t="shared" ref="C584:C647" si="82">IF(B579&lt;&gt;"",B579,"")</f>
        <v/>
      </c>
      <c r="D584" s="1" t="str">
        <f t="shared" ref="D584:D647" si="83">IF(B584&lt;&gt;"",IF(B584=C584,"+","-"),"")</f>
        <v/>
      </c>
      <c r="E584" s="2" t="str">
        <f t="shared" si="76"/>
        <v/>
      </c>
      <c r="G584" s="10" t="str">
        <f>IF(L584&lt;&gt;"",SUM(L$7:L584)/COUNT(L$7:L584),"")</f>
        <v/>
      </c>
      <c r="H584" s="2" t="str">
        <f t="shared" si="79"/>
        <v/>
      </c>
      <c r="I584" s="2" t="str">
        <f t="shared" si="80"/>
        <v/>
      </c>
      <c r="L584" s="2" t="str">
        <f t="shared" si="81"/>
        <v/>
      </c>
      <c r="M584" s="2" t="str">
        <f t="shared" si="75"/>
        <v/>
      </c>
    </row>
    <row r="585" spans="3:13" x14ac:dyDescent="0.4">
      <c r="C585" s="2" t="str">
        <f t="shared" si="82"/>
        <v/>
      </c>
      <c r="D585" s="1" t="str">
        <f t="shared" si="83"/>
        <v/>
      </c>
      <c r="E585" s="2" t="str">
        <f t="shared" si="76"/>
        <v/>
      </c>
      <c r="G585" s="10" t="str">
        <f>IF(L585&lt;&gt;"",SUM(L$7:L585)/COUNT(L$7:L585),"")</f>
        <v/>
      </c>
      <c r="H585" s="2" t="str">
        <f t="shared" si="79"/>
        <v/>
      </c>
      <c r="I585" s="2" t="str">
        <f t="shared" si="80"/>
        <v/>
      </c>
      <c r="L585" s="2" t="str">
        <f t="shared" si="81"/>
        <v/>
      </c>
      <c r="M585" s="2" t="str">
        <f t="shared" si="75"/>
        <v/>
      </c>
    </row>
    <row r="586" spans="3:13" x14ac:dyDescent="0.4">
      <c r="C586" s="2" t="str">
        <f t="shared" si="82"/>
        <v/>
      </c>
      <c r="D586" s="1" t="str">
        <f t="shared" si="83"/>
        <v/>
      </c>
      <c r="E586" s="2" t="str">
        <f t="shared" si="76"/>
        <v/>
      </c>
      <c r="G586" s="10" t="str">
        <f>IF(L586&lt;&gt;"",SUM(L$7:L586)/COUNT(L$7:L586),"")</f>
        <v/>
      </c>
      <c r="H586" s="2" t="str">
        <f t="shared" si="79"/>
        <v/>
      </c>
      <c r="I586" s="2" t="str">
        <f t="shared" si="80"/>
        <v/>
      </c>
      <c r="L586" s="2" t="str">
        <f t="shared" si="81"/>
        <v/>
      </c>
      <c r="M586" s="2" t="str">
        <f t="shared" ref="M586:M649" si="84">IF(L586&lt;&gt;"",IF(L586=L585,M585+1,1),"")</f>
        <v/>
      </c>
    </row>
    <row r="587" spans="3:13" x14ac:dyDescent="0.4">
      <c r="C587" s="2" t="str">
        <f t="shared" si="82"/>
        <v/>
      </c>
      <c r="D587" s="1" t="str">
        <f t="shared" si="83"/>
        <v/>
      </c>
      <c r="E587" s="2" t="str">
        <f t="shared" ref="E587:E650" si="85">IF(D586&lt;&gt;"",IF(C587=99,E586,IF(D586="+",IF(C587="P","P","B"),IF(C587="B","P","B"))),"")</f>
        <v/>
      </c>
      <c r="G587" s="10" t="str">
        <f>IF(L587&lt;&gt;"",SUM(L$7:L587)/COUNT(L$7:L587),"")</f>
        <v/>
      </c>
      <c r="H587" s="2" t="str">
        <f t="shared" si="79"/>
        <v/>
      </c>
      <c r="I587" s="2" t="str">
        <f t="shared" si="80"/>
        <v/>
      </c>
      <c r="L587" s="2" t="str">
        <f t="shared" si="81"/>
        <v/>
      </c>
      <c r="M587" s="2" t="str">
        <f t="shared" si="84"/>
        <v/>
      </c>
    </row>
    <row r="588" spans="3:13" x14ac:dyDescent="0.4">
      <c r="C588" s="2" t="str">
        <f t="shared" si="82"/>
        <v/>
      </c>
      <c r="D588" s="1" t="str">
        <f t="shared" si="83"/>
        <v/>
      </c>
      <c r="E588" s="2" t="str">
        <f t="shared" si="85"/>
        <v/>
      </c>
      <c r="G588" s="10" t="str">
        <f>IF(L588&lt;&gt;"",SUM(L$7:L588)/COUNT(L$7:L588),"")</f>
        <v/>
      </c>
      <c r="H588" s="2" t="str">
        <f t="shared" si="79"/>
        <v/>
      </c>
      <c r="I588" s="2" t="str">
        <f t="shared" si="80"/>
        <v/>
      </c>
      <c r="L588" s="2" t="str">
        <f t="shared" si="81"/>
        <v/>
      </c>
      <c r="M588" s="2" t="str">
        <f t="shared" si="84"/>
        <v/>
      </c>
    </row>
    <row r="589" spans="3:13" x14ac:dyDescent="0.4">
      <c r="C589" s="2" t="str">
        <f t="shared" si="82"/>
        <v/>
      </c>
      <c r="D589" s="1" t="str">
        <f t="shared" si="83"/>
        <v/>
      </c>
      <c r="E589" s="2" t="str">
        <f t="shared" si="85"/>
        <v/>
      </c>
      <c r="G589" s="10" t="str">
        <f>IF(L589&lt;&gt;"",SUM(L$7:L589)/COUNT(L$7:L589),"")</f>
        <v/>
      </c>
      <c r="H589" s="2" t="str">
        <f t="shared" si="79"/>
        <v/>
      </c>
      <c r="I589" s="2" t="str">
        <f t="shared" si="80"/>
        <v/>
      </c>
      <c r="L589" s="2" t="str">
        <f t="shared" si="81"/>
        <v/>
      </c>
      <c r="M589" s="2" t="str">
        <f t="shared" si="84"/>
        <v/>
      </c>
    </row>
    <row r="590" spans="3:13" x14ac:dyDescent="0.4">
      <c r="C590" s="2" t="str">
        <f t="shared" si="82"/>
        <v/>
      </c>
      <c r="D590" s="1" t="str">
        <f t="shared" si="83"/>
        <v/>
      </c>
      <c r="E590" s="2" t="str">
        <f t="shared" si="85"/>
        <v/>
      </c>
      <c r="G590" s="10" t="str">
        <f>IF(L590&lt;&gt;"",SUM(L$7:L590)/COUNT(L$7:L590),"")</f>
        <v/>
      </c>
      <c r="H590" s="2" t="str">
        <f t="shared" si="79"/>
        <v/>
      </c>
      <c r="I590" s="2" t="str">
        <f t="shared" si="80"/>
        <v/>
      </c>
      <c r="L590" s="2" t="str">
        <f t="shared" si="81"/>
        <v/>
      </c>
      <c r="M590" s="2" t="str">
        <f t="shared" si="84"/>
        <v/>
      </c>
    </row>
    <row r="591" spans="3:13" x14ac:dyDescent="0.4">
      <c r="C591" s="2" t="str">
        <f t="shared" si="82"/>
        <v/>
      </c>
      <c r="D591" s="1" t="str">
        <f t="shared" si="83"/>
        <v/>
      </c>
      <c r="E591" s="2" t="str">
        <f t="shared" si="85"/>
        <v/>
      </c>
      <c r="G591" s="10" t="str">
        <f>IF(L591&lt;&gt;"",SUM(L$7:L591)/COUNT(L$7:L591),"")</f>
        <v/>
      </c>
      <c r="H591" s="2" t="str">
        <f t="shared" si="79"/>
        <v/>
      </c>
      <c r="I591" s="2" t="str">
        <f t="shared" si="80"/>
        <v/>
      </c>
      <c r="L591" s="2" t="str">
        <f t="shared" si="81"/>
        <v/>
      </c>
      <c r="M591" s="2" t="str">
        <f t="shared" si="84"/>
        <v/>
      </c>
    </row>
    <row r="592" spans="3:13" x14ac:dyDescent="0.4">
      <c r="C592" s="2" t="str">
        <f t="shared" si="82"/>
        <v/>
      </c>
      <c r="D592" s="1" t="str">
        <f t="shared" si="83"/>
        <v/>
      </c>
      <c r="E592" s="2" t="str">
        <f t="shared" si="85"/>
        <v/>
      </c>
      <c r="G592" s="10" t="str">
        <f>IF(L592&lt;&gt;"",SUM(L$7:L592)/COUNT(L$7:L592),"")</f>
        <v/>
      </c>
      <c r="H592" s="2" t="str">
        <f t="shared" si="79"/>
        <v/>
      </c>
      <c r="I592" s="2" t="str">
        <f t="shared" si="80"/>
        <v/>
      </c>
      <c r="L592" s="2" t="str">
        <f t="shared" si="81"/>
        <v/>
      </c>
      <c r="M592" s="2" t="str">
        <f t="shared" si="84"/>
        <v/>
      </c>
    </row>
    <row r="593" spans="3:13" x14ac:dyDescent="0.4">
      <c r="C593" s="2" t="str">
        <f t="shared" si="82"/>
        <v/>
      </c>
      <c r="D593" s="1" t="str">
        <f t="shared" si="83"/>
        <v/>
      </c>
      <c r="E593" s="2" t="str">
        <f t="shared" si="85"/>
        <v/>
      </c>
      <c r="G593" s="10" t="str">
        <f>IF(L593&lt;&gt;"",SUM(L$7:L593)/COUNT(L$7:L593),"")</f>
        <v/>
      </c>
      <c r="H593" s="2" t="str">
        <f t="shared" si="79"/>
        <v/>
      </c>
      <c r="I593" s="2" t="str">
        <f t="shared" si="80"/>
        <v/>
      </c>
      <c r="L593" s="2" t="str">
        <f t="shared" si="81"/>
        <v/>
      </c>
      <c r="M593" s="2" t="str">
        <f t="shared" si="84"/>
        <v/>
      </c>
    </row>
    <row r="594" spans="3:13" x14ac:dyDescent="0.4">
      <c r="C594" s="2" t="str">
        <f t="shared" si="82"/>
        <v/>
      </c>
      <c r="D594" s="1" t="str">
        <f t="shared" si="83"/>
        <v/>
      </c>
      <c r="E594" s="2" t="str">
        <f t="shared" si="85"/>
        <v/>
      </c>
      <c r="G594" s="10" t="str">
        <f>IF(L594&lt;&gt;"",SUM(L$7:L594)/COUNT(L$7:L594),"")</f>
        <v/>
      </c>
      <c r="H594" s="2" t="str">
        <f t="shared" si="79"/>
        <v/>
      </c>
      <c r="I594" s="2" t="str">
        <f t="shared" si="80"/>
        <v/>
      </c>
      <c r="L594" s="2" t="str">
        <f t="shared" si="81"/>
        <v/>
      </c>
      <c r="M594" s="2" t="str">
        <f t="shared" si="84"/>
        <v/>
      </c>
    </row>
    <row r="595" spans="3:13" x14ac:dyDescent="0.4">
      <c r="C595" s="2" t="str">
        <f t="shared" si="82"/>
        <v/>
      </c>
      <c r="D595" s="1" t="str">
        <f t="shared" si="83"/>
        <v/>
      </c>
      <c r="E595" s="2" t="str">
        <f t="shared" si="85"/>
        <v/>
      </c>
      <c r="G595" s="10" t="str">
        <f>IF(L595&lt;&gt;"",SUM(L$7:L595)/COUNT(L$7:L595),"")</f>
        <v/>
      </c>
      <c r="H595" s="2" t="str">
        <f t="shared" si="79"/>
        <v/>
      </c>
      <c r="I595" s="2" t="str">
        <f t="shared" si="80"/>
        <v/>
      </c>
      <c r="L595" s="2" t="str">
        <f t="shared" si="81"/>
        <v/>
      </c>
      <c r="M595" s="2" t="str">
        <f t="shared" si="84"/>
        <v/>
      </c>
    </row>
    <row r="596" spans="3:13" x14ac:dyDescent="0.4">
      <c r="C596" s="2" t="str">
        <f t="shared" si="82"/>
        <v/>
      </c>
      <c r="D596" s="1" t="str">
        <f t="shared" si="83"/>
        <v/>
      </c>
      <c r="E596" s="2" t="str">
        <f t="shared" si="85"/>
        <v/>
      </c>
      <c r="G596" s="10" t="str">
        <f>IF(L596&lt;&gt;"",SUM(L$7:L596)/COUNT(L$7:L596),"")</f>
        <v/>
      </c>
      <c r="H596" s="2" t="str">
        <f t="shared" si="79"/>
        <v/>
      </c>
      <c r="I596" s="2" t="str">
        <f t="shared" si="80"/>
        <v/>
      </c>
      <c r="L596" s="2" t="str">
        <f t="shared" si="81"/>
        <v/>
      </c>
      <c r="M596" s="2" t="str">
        <f t="shared" si="84"/>
        <v/>
      </c>
    </row>
    <row r="597" spans="3:13" x14ac:dyDescent="0.4">
      <c r="C597" s="2" t="str">
        <f t="shared" si="82"/>
        <v/>
      </c>
      <c r="D597" s="1" t="str">
        <f t="shared" si="83"/>
        <v/>
      </c>
      <c r="E597" s="2" t="str">
        <f t="shared" si="85"/>
        <v/>
      </c>
      <c r="G597" s="10" t="str">
        <f>IF(L597&lt;&gt;"",SUM(L$7:L597)/COUNT(L$7:L597),"")</f>
        <v/>
      </c>
      <c r="H597" s="2" t="str">
        <f t="shared" ref="H597:H613" si="86">IF(B597&lt;&gt;"",COUNTIF($L:$L,0),"")</f>
        <v/>
      </c>
      <c r="I597" s="2" t="str">
        <f t="shared" ref="I597:I613" si="87">IF(C597&lt;&gt;"",COUNTIF($L:$L,1),"")</f>
        <v/>
      </c>
      <c r="L597" s="2" t="str">
        <f t="shared" si="81"/>
        <v/>
      </c>
      <c r="M597" s="2" t="str">
        <f t="shared" si="84"/>
        <v/>
      </c>
    </row>
    <row r="598" spans="3:13" x14ac:dyDescent="0.4">
      <c r="C598" s="2" t="str">
        <f t="shared" si="82"/>
        <v/>
      </c>
      <c r="D598" s="1" t="str">
        <f t="shared" si="83"/>
        <v/>
      </c>
      <c r="E598" s="2" t="str">
        <f t="shared" si="85"/>
        <v/>
      </c>
      <c r="G598" s="10" t="str">
        <f>IF(L598&lt;&gt;"",SUM(L$7:L598)/COUNT(L$7:L598),"")</f>
        <v/>
      </c>
      <c r="H598" s="2" t="str">
        <f t="shared" si="86"/>
        <v/>
      </c>
      <c r="I598" s="2" t="str">
        <f t="shared" si="87"/>
        <v/>
      </c>
      <c r="L598" s="2" t="str">
        <f t="shared" si="81"/>
        <v/>
      </c>
      <c r="M598" s="2" t="str">
        <f t="shared" si="84"/>
        <v/>
      </c>
    </row>
    <row r="599" spans="3:13" x14ac:dyDescent="0.4">
      <c r="C599" s="2" t="str">
        <f t="shared" si="82"/>
        <v/>
      </c>
      <c r="D599" s="1" t="str">
        <f t="shared" si="83"/>
        <v/>
      </c>
      <c r="E599" s="2" t="str">
        <f t="shared" si="85"/>
        <v/>
      </c>
      <c r="G599" s="10" t="str">
        <f>IF(L599&lt;&gt;"",SUM(L$7:L599)/COUNT(L$7:L599),"")</f>
        <v/>
      </c>
      <c r="H599" s="2" t="str">
        <f t="shared" si="86"/>
        <v/>
      </c>
      <c r="I599" s="2" t="str">
        <f t="shared" si="87"/>
        <v/>
      </c>
      <c r="L599" s="2" t="str">
        <f t="shared" si="81"/>
        <v/>
      </c>
      <c r="M599" s="2" t="str">
        <f t="shared" si="84"/>
        <v/>
      </c>
    </row>
    <row r="600" spans="3:13" x14ac:dyDescent="0.4">
      <c r="C600" s="2" t="str">
        <f t="shared" si="82"/>
        <v/>
      </c>
      <c r="D600" s="1" t="str">
        <f t="shared" si="83"/>
        <v/>
      </c>
      <c r="E600" s="2" t="str">
        <f t="shared" si="85"/>
        <v/>
      </c>
      <c r="G600" s="10" t="str">
        <f>IF(L600&lt;&gt;"",SUM(L$7:L600)/COUNT(L$7:L600),"")</f>
        <v/>
      </c>
      <c r="H600" s="2" t="str">
        <f t="shared" si="86"/>
        <v/>
      </c>
      <c r="I600" s="2" t="str">
        <f t="shared" si="87"/>
        <v/>
      </c>
      <c r="L600" s="2" t="str">
        <f t="shared" si="81"/>
        <v/>
      </c>
      <c r="M600" s="2" t="str">
        <f t="shared" si="84"/>
        <v/>
      </c>
    </row>
    <row r="601" spans="3:13" x14ac:dyDescent="0.4">
      <c r="C601" s="2" t="str">
        <f t="shared" si="82"/>
        <v/>
      </c>
      <c r="D601" s="1" t="str">
        <f t="shared" si="83"/>
        <v/>
      </c>
      <c r="E601" s="2" t="str">
        <f t="shared" si="85"/>
        <v/>
      </c>
      <c r="G601" s="10" t="str">
        <f>IF(L601&lt;&gt;"",SUM(L$7:L601)/COUNT(L$7:L601),"")</f>
        <v/>
      </c>
      <c r="H601" s="2" t="str">
        <f t="shared" si="86"/>
        <v/>
      </c>
      <c r="I601" s="2" t="str">
        <f t="shared" si="87"/>
        <v/>
      </c>
      <c r="L601" s="2" t="str">
        <f t="shared" si="81"/>
        <v/>
      </c>
      <c r="M601" s="2" t="str">
        <f t="shared" si="84"/>
        <v/>
      </c>
    </row>
    <row r="602" spans="3:13" x14ac:dyDescent="0.4">
      <c r="C602" s="2" t="str">
        <f t="shared" si="82"/>
        <v/>
      </c>
      <c r="D602" s="1" t="str">
        <f t="shared" si="83"/>
        <v/>
      </c>
      <c r="E602" s="2" t="str">
        <f t="shared" si="85"/>
        <v/>
      </c>
      <c r="G602" s="10" t="str">
        <f>IF(L602&lt;&gt;"",SUM(L$7:L602)/COUNT(L$7:L602),"")</f>
        <v/>
      </c>
      <c r="H602" s="2" t="str">
        <f t="shared" si="86"/>
        <v/>
      </c>
      <c r="I602" s="2" t="str">
        <f t="shared" si="87"/>
        <v/>
      </c>
      <c r="L602" s="2" t="str">
        <f t="shared" si="81"/>
        <v/>
      </c>
      <c r="M602" s="2" t="str">
        <f t="shared" si="84"/>
        <v/>
      </c>
    </row>
    <row r="603" spans="3:13" x14ac:dyDescent="0.4">
      <c r="C603" s="2" t="str">
        <f t="shared" si="82"/>
        <v/>
      </c>
      <c r="D603" s="1" t="str">
        <f t="shared" si="83"/>
        <v/>
      </c>
      <c r="E603" s="2" t="str">
        <f t="shared" si="85"/>
        <v/>
      </c>
      <c r="G603" s="10" t="str">
        <f>IF(L603&lt;&gt;"",SUM(L$7:L603)/COUNT(L$7:L603),"")</f>
        <v/>
      </c>
      <c r="H603" s="2" t="str">
        <f t="shared" si="86"/>
        <v/>
      </c>
      <c r="I603" s="2" t="str">
        <f t="shared" si="87"/>
        <v/>
      </c>
      <c r="L603" s="2" t="str">
        <f t="shared" si="81"/>
        <v/>
      </c>
      <c r="M603" s="2" t="str">
        <f t="shared" si="84"/>
        <v/>
      </c>
    </row>
    <row r="604" spans="3:13" x14ac:dyDescent="0.4">
      <c r="C604" s="2" t="str">
        <f t="shared" si="82"/>
        <v/>
      </c>
      <c r="D604" s="1" t="str">
        <f t="shared" si="83"/>
        <v/>
      </c>
      <c r="E604" s="2" t="str">
        <f t="shared" si="85"/>
        <v/>
      </c>
      <c r="G604" s="10" t="str">
        <f>IF(L604&lt;&gt;"",SUM(L$7:L604)/COUNT(L$7:L604),"")</f>
        <v/>
      </c>
      <c r="H604" s="2" t="str">
        <f t="shared" si="86"/>
        <v/>
      </c>
      <c r="I604" s="2" t="str">
        <f t="shared" si="87"/>
        <v/>
      </c>
      <c r="L604" s="2" t="str">
        <f t="shared" si="81"/>
        <v/>
      </c>
      <c r="M604" s="2" t="str">
        <f t="shared" si="84"/>
        <v/>
      </c>
    </row>
    <row r="605" spans="3:13" x14ac:dyDescent="0.4">
      <c r="C605" s="2" t="str">
        <f t="shared" si="82"/>
        <v/>
      </c>
      <c r="D605" s="1" t="str">
        <f t="shared" si="83"/>
        <v/>
      </c>
      <c r="E605" s="2" t="str">
        <f t="shared" si="85"/>
        <v/>
      </c>
      <c r="G605" s="10" t="str">
        <f>IF(L605&lt;&gt;"",SUM(L$7:L605)/COUNT(L$7:L605),"")</f>
        <v/>
      </c>
      <c r="H605" s="2" t="str">
        <f t="shared" si="86"/>
        <v/>
      </c>
      <c r="I605" s="2" t="str">
        <f t="shared" si="87"/>
        <v/>
      </c>
      <c r="L605" s="2" t="str">
        <f t="shared" si="81"/>
        <v/>
      </c>
      <c r="M605" s="2" t="str">
        <f t="shared" si="84"/>
        <v/>
      </c>
    </row>
    <row r="606" spans="3:13" x14ac:dyDescent="0.4">
      <c r="C606" s="2" t="str">
        <f t="shared" si="82"/>
        <v/>
      </c>
      <c r="D606" s="1" t="str">
        <f t="shared" si="83"/>
        <v/>
      </c>
      <c r="E606" s="2" t="str">
        <f t="shared" si="85"/>
        <v/>
      </c>
      <c r="G606" s="10" t="str">
        <f>IF(L606&lt;&gt;"",SUM(L$7:L606)/COUNT(L$7:L606),"")</f>
        <v/>
      </c>
      <c r="H606" s="2" t="str">
        <f t="shared" si="86"/>
        <v/>
      </c>
      <c r="I606" s="2" t="str">
        <f t="shared" si="87"/>
        <v/>
      </c>
      <c r="L606" s="2" t="str">
        <f t="shared" si="81"/>
        <v/>
      </c>
      <c r="M606" s="2" t="str">
        <f t="shared" si="84"/>
        <v/>
      </c>
    </row>
    <row r="607" spans="3:13" x14ac:dyDescent="0.4">
      <c r="C607" s="2" t="str">
        <f t="shared" si="82"/>
        <v/>
      </c>
      <c r="D607" s="1" t="str">
        <f t="shared" si="83"/>
        <v/>
      </c>
      <c r="E607" s="2" t="str">
        <f t="shared" si="85"/>
        <v/>
      </c>
      <c r="G607" s="10" t="str">
        <f>IF(L607&lt;&gt;"",SUM(L$7:L607)/COUNT(L$7:L607),"")</f>
        <v/>
      </c>
      <c r="H607" s="2" t="str">
        <f t="shared" si="86"/>
        <v/>
      </c>
      <c r="I607" s="2" t="str">
        <f t="shared" si="87"/>
        <v/>
      </c>
      <c r="L607" s="2" t="str">
        <f t="shared" si="81"/>
        <v/>
      </c>
      <c r="M607" s="2" t="str">
        <f t="shared" si="84"/>
        <v/>
      </c>
    </row>
    <row r="608" spans="3:13" x14ac:dyDescent="0.4">
      <c r="C608" s="2" t="str">
        <f t="shared" si="82"/>
        <v/>
      </c>
      <c r="D608" s="1" t="str">
        <f t="shared" si="83"/>
        <v/>
      </c>
      <c r="E608" s="2" t="str">
        <f t="shared" si="85"/>
        <v/>
      </c>
      <c r="G608" s="10" t="str">
        <f>IF(L608&lt;&gt;"",SUM(L$7:L608)/COUNT(L$7:L608),"")</f>
        <v/>
      </c>
      <c r="H608" s="2" t="str">
        <f t="shared" si="86"/>
        <v/>
      </c>
      <c r="I608" s="2" t="str">
        <f t="shared" si="87"/>
        <v/>
      </c>
      <c r="L608" s="2" t="str">
        <f t="shared" si="81"/>
        <v/>
      </c>
      <c r="M608" s="2" t="str">
        <f t="shared" si="84"/>
        <v/>
      </c>
    </row>
    <row r="609" spans="3:13" x14ac:dyDescent="0.4">
      <c r="C609" s="2" t="str">
        <f t="shared" si="82"/>
        <v/>
      </c>
      <c r="D609" s="1" t="str">
        <f t="shared" si="83"/>
        <v/>
      </c>
      <c r="E609" s="2" t="str">
        <f t="shared" si="85"/>
        <v/>
      </c>
      <c r="G609" s="10" t="str">
        <f>IF(L609&lt;&gt;"",SUM(L$7:L609)/COUNT(L$7:L609),"")</f>
        <v/>
      </c>
      <c r="H609" s="2" t="str">
        <f t="shared" si="86"/>
        <v/>
      </c>
      <c r="I609" s="2" t="str">
        <f t="shared" si="87"/>
        <v/>
      </c>
      <c r="L609" s="2" t="str">
        <f t="shared" si="81"/>
        <v/>
      </c>
      <c r="M609" s="2" t="str">
        <f t="shared" si="84"/>
        <v/>
      </c>
    </row>
    <row r="610" spans="3:13" x14ac:dyDescent="0.4">
      <c r="C610" s="2" t="str">
        <f t="shared" si="82"/>
        <v/>
      </c>
      <c r="D610" s="1" t="str">
        <f t="shared" si="83"/>
        <v/>
      </c>
      <c r="E610" s="2" t="str">
        <f t="shared" si="85"/>
        <v/>
      </c>
      <c r="G610" s="10" t="str">
        <f>IF(L610&lt;&gt;"",SUM(L$7:L610)/COUNT(L$7:L610),"")</f>
        <v/>
      </c>
      <c r="H610" s="2" t="str">
        <f t="shared" si="86"/>
        <v/>
      </c>
      <c r="I610" s="2" t="str">
        <f t="shared" si="87"/>
        <v/>
      </c>
      <c r="L610" s="2" t="str">
        <f t="shared" si="81"/>
        <v/>
      </c>
      <c r="M610" s="2" t="str">
        <f t="shared" si="84"/>
        <v/>
      </c>
    </row>
    <row r="611" spans="3:13" x14ac:dyDescent="0.4">
      <c r="C611" s="2" t="str">
        <f t="shared" si="82"/>
        <v/>
      </c>
      <c r="D611" s="1" t="str">
        <f t="shared" si="83"/>
        <v/>
      </c>
      <c r="E611" s="2" t="str">
        <f t="shared" si="85"/>
        <v/>
      </c>
      <c r="G611" s="10" t="str">
        <f>IF(L611&lt;&gt;"",SUM(L$7:L611)/COUNT(L$7:L611),"")</f>
        <v/>
      </c>
      <c r="H611" s="2" t="str">
        <f t="shared" si="86"/>
        <v/>
      </c>
      <c r="I611" s="2" t="str">
        <f t="shared" si="87"/>
        <v/>
      </c>
      <c r="L611" s="2" t="str">
        <f t="shared" si="81"/>
        <v/>
      </c>
      <c r="M611" s="2" t="str">
        <f t="shared" si="84"/>
        <v/>
      </c>
    </row>
    <row r="612" spans="3:13" x14ac:dyDescent="0.4">
      <c r="C612" s="2" t="str">
        <f t="shared" si="82"/>
        <v/>
      </c>
      <c r="D612" s="1" t="str">
        <f t="shared" si="83"/>
        <v/>
      </c>
      <c r="E612" s="2" t="str">
        <f t="shared" si="85"/>
        <v/>
      </c>
      <c r="G612" s="10" t="str">
        <f>IF(L612&lt;&gt;"",SUM(L$7:L612)/COUNT(L$7:L612),"")</f>
        <v/>
      </c>
      <c r="H612" s="2" t="str">
        <f t="shared" si="86"/>
        <v/>
      </c>
      <c r="I612" s="2" t="str">
        <f t="shared" si="87"/>
        <v/>
      </c>
      <c r="L612" s="2" t="str">
        <f t="shared" si="81"/>
        <v/>
      </c>
      <c r="M612" s="2" t="str">
        <f t="shared" si="84"/>
        <v/>
      </c>
    </row>
    <row r="613" spans="3:13" x14ac:dyDescent="0.4">
      <c r="C613" s="2" t="str">
        <f t="shared" si="82"/>
        <v/>
      </c>
      <c r="D613" s="1" t="str">
        <f t="shared" si="83"/>
        <v/>
      </c>
      <c r="E613" s="2" t="str">
        <f t="shared" si="85"/>
        <v/>
      </c>
      <c r="G613" s="10" t="str">
        <f>IF(L613&lt;&gt;"",SUM(L$7:L613)/COUNT(L$7:L613),"")</f>
        <v/>
      </c>
      <c r="H613" s="2" t="str">
        <f t="shared" si="86"/>
        <v/>
      </c>
      <c r="I613" s="2" t="str">
        <f t="shared" si="87"/>
        <v/>
      </c>
      <c r="L613" s="2" t="str">
        <f t="shared" si="81"/>
        <v/>
      </c>
      <c r="M613" s="2" t="str">
        <f t="shared" si="84"/>
        <v/>
      </c>
    </row>
    <row r="614" spans="3:13" x14ac:dyDescent="0.4">
      <c r="C614" s="2" t="str">
        <f t="shared" si="82"/>
        <v/>
      </c>
      <c r="D614" s="1" t="str">
        <f t="shared" si="83"/>
        <v/>
      </c>
      <c r="E614" s="2" t="str">
        <f t="shared" si="85"/>
        <v/>
      </c>
      <c r="G614" s="10" t="str">
        <f>IF(L614&lt;&gt;"",SUM(L$7:L614)/COUNT(L$7:L614),"")</f>
        <v/>
      </c>
      <c r="L614" s="2" t="str">
        <f t="shared" si="81"/>
        <v/>
      </c>
      <c r="M614" s="2" t="str">
        <f t="shared" si="84"/>
        <v/>
      </c>
    </row>
    <row r="615" spans="3:13" x14ac:dyDescent="0.4">
      <c r="C615" s="2" t="str">
        <f t="shared" si="82"/>
        <v/>
      </c>
      <c r="D615" s="1" t="str">
        <f t="shared" si="83"/>
        <v/>
      </c>
      <c r="E615" s="2" t="str">
        <f t="shared" si="85"/>
        <v/>
      </c>
      <c r="G615" s="10" t="str">
        <f>IF(L615&lt;&gt;"",SUM(L$7:L615)/COUNT(L$7:L615),"")</f>
        <v/>
      </c>
      <c r="L615" s="2" t="str">
        <f t="shared" si="81"/>
        <v/>
      </c>
      <c r="M615" s="2" t="str">
        <f t="shared" si="84"/>
        <v/>
      </c>
    </row>
    <row r="616" spans="3:13" x14ac:dyDescent="0.4">
      <c r="C616" s="2" t="str">
        <f t="shared" si="82"/>
        <v/>
      </c>
      <c r="D616" s="1" t="str">
        <f t="shared" si="83"/>
        <v/>
      </c>
      <c r="E616" s="2" t="str">
        <f t="shared" si="85"/>
        <v/>
      </c>
      <c r="G616" s="10" t="str">
        <f>IF(L616&lt;&gt;"",SUM(L$7:L616)/COUNT(L$7:L616),"")</f>
        <v/>
      </c>
      <c r="L616" s="2" t="str">
        <f t="shared" si="81"/>
        <v/>
      </c>
      <c r="M616" s="2" t="str">
        <f t="shared" si="84"/>
        <v/>
      </c>
    </row>
    <row r="617" spans="3:13" x14ac:dyDescent="0.4">
      <c r="C617" s="2" t="str">
        <f t="shared" si="82"/>
        <v/>
      </c>
      <c r="D617" s="1" t="str">
        <f t="shared" si="83"/>
        <v/>
      </c>
      <c r="E617" s="2" t="str">
        <f t="shared" si="85"/>
        <v/>
      </c>
      <c r="G617" s="10" t="str">
        <f>IF(L617&lt;&gt;"",SUM(L$7:L617)/COUNT(L$7:L617),"")</f>
        <v/>
      </c>
      <c r="L617" s="2" t="str">
        <f t="shared" si="81"/>
        <v/>
      </c>
      <c r="M617" s="2" t="str">
        <f t="shared" si="84"/>
        <v/>
      </c>
    </row>
    <row r="618" spans="3:13" x14ac:dyDescent="0.4">
      <c r="C618" s="2" t="str">
        <f t="shared" si="82"/>
        <v/>
      </c>
      <c r="D618" s="1" t="str">
        <f t="shared" si="83"/>
        <v/>
      </c>
      <c r="E618" s="2" t="str">
        <f t="shared" si="85"/>
        <v/>
      </c>
      <c r="G618" s="10" t="str">
        <f>IF(L618&lt;&gt;"",SUM(L$7:L618)/COUNT(L$7:L618),"")</f>
        <v/>
      </c>
      <c r="L618" s="2" t="str">
        <f t="shared" si="81"/>
        <v/>
      </c>
      <c r="M618" s="2" t="str">
        <f t="shared" si="84"/>
        <v/>
      </c>
    </row>
    <row r="619" spans="3:13" x14ac:dyDescent="0.4">
      <c r="C619" s="2" t="str">
        <f t="shared" si="82"/>
        <v/>
      </c>
      <c r="D619" s="1" t="str">
        <f t="shared" si="83"/>
        <v/>
      </c>
      <c r="E619" s="2" t="str">
        <f t="shared" si="85"/>
        <v/>
      </c>
      <c r="G619" s="10" t="str">
        <f>IF(L619&lt;&gt;"",SUM(L$7:L619)/COUNT(L$7:L619),"")</f>
        <v/>
      </c>
      <c r="L619" s="2" t="str">
        <f t="shared" si="81"/>
        <v/>
      </c>
      <c r="M619" s="2" t="str">
        <f t="shared" si="84"/>
        <v/>
      </c>
    </row>
    <row r="620" spans="3:13" x14ac:dyDescent="0.4">
      <c r="C620" s="2" t="str">
        <f t="shared" si="82"/>
        <v/>
      </c>
      <c r="D620" s="1" t="str">
        <f t="shared" si="83"/>
        <v/>
      </c>
      <c r="E620" s="2" t="str">
        <f t="shared" si="85"/>
        <v/>
      </c>
      <c r="G620" s="10" t="str">
        <f>IF(L620&lt;&gt;"",SUM(L$7:L620)/COUNT(L$7:L620),"")</f>
        <v/>
      </c>
      <c r="L620" s="2" t="str">
        <f t="shared" si="81"/>
        <v/>
      </c>
      <c r="M620" s="2" t="str">
        <f t="shared" si="84"/>
        <v/>
      </c>
    </row>
    <row r="621" spans="3:13" x14ac:dyDescent="0.4">
      <c r="C621" s="2" t="str">
        <f t="shared" si="82"/>
        <v/>
      </c>
      <c r="D621" s="1" t="str">
        <f t="shared" si="83"/>
        <v/>
      </c>
      <c r="E621" s="2" t="str">
        <f t="shared" si="85"/>
        <v/>
      </c>
      <c r="G621" s="10" t="str">
        <f>IF(L621&lt;&gt;"",SUM(L$7:L621)/COUNT(L$7:L621),"")</f>
        <v/>
      </c>
      <c r="L621" s="2" t="str">
        <f t="shared" si="81"/>
        <v/>
      </c>
      <c r="M621" s="2" t="str">
        <f t="shared" si="84"/>
        <v/>
      </c>
    </row>
    <row r="622" spans="3:13" x14ac:dyDescent="0.4">
      <c r="C622" s="2" t="str">
        <f t="shared" si="82"/>
        <v/>
      </c>
      <c r="D622" s="1" t="str">
        <f t="shared" si="83"/>
        <v/>
      </c>
      <c r="E622" s="2" t="str">
        <f t="shared" si="85"/>
        <v/>
      </c>
      <c r="G622" s="10" t="str">
        <f>IF(L622&lt;&gt;"",SUM(L$7:L622)/COUNT(L$7:L622),"")</f>
        <v/>
      </c>
      <c r="L622" s="2" t="str">
        <f t="shared" si="81"/>
        <v/>
      </c>
      <c r="M622" s="2" t="str">
        <f t="shared" si="84"/>
        <v/>
      </c>
    </row>
    <row r="623" spans="3:13" x14ac:dyDescent="0.4">
      <c r="C623" s="2" t="str">
        <f t="shared" si="82"/>
        <v/>
      </c>
      <c r="D623" s="1" t="str">
        <f t="shared" si="83"/>
        <v/>
      </c>
      <c r="E623" s="2" t="str">
        <f t="shared" si="85"/>
        <v/>
      </c>
      <c r="G623" s="10" t="str">
        <f>IF(L623&lt;&gt;"",SUM(L$7:L623)/COUNT(L$7:L623),"")</f>
        <v/>
      </c>
      <c r="L623" s="2" t="str">
        <f t="shared" si="81"/>
        <v/>
      </c>
      <c r="M623" s="2" t="str">
        <f t="shared" si="84"/>
        <v/>
      </c>
    </row>
    <row r="624" spans="3:13" x14ac:dyDescent="0.4">
      <c r="C624" s="2" t="str">
        <f t="shared" si="82"/>
        <v/>
      </c>
      <c r="D624" s="1" t="str">
        <f t="shared" si="83"/>
        <v/>
      </c>
      <c r="E624" s="2" t="str">
        <f t="shared" si="85"/>
        <v/>
      </c>
      <c r="G624" s="10" t="str">
        <f>IF(L624&lt;&gt;"",SUM(L$7:L624)/COUNT(L$7:L624),"")</f>
        <v/>
      </c>
      <c r="L624" s="2" t="str">
        <f t="shared" si="81"/>
        <v/>
      </c>
      <c r="M624" s="2" t="str">
        <f t="shared" si="84"/>
        <v/>
      </c>
    </row>
    <row r="625" spans="3:13" x14ac:dyDescent="0.4">
      <c r="C625" s="2" t="str">
        <f t="shared" si="82"/>
        <v/>
      </c>
      <c r="D625" s="1" t="str">
        <f t="shared" si="83"/>
        <v/>
      </c>
      <c r="E625" s="2" t="str">
        <f t="shared" si="85"/>
        <v/>
      </c>
      <c r="G625" s="10" t="str">
        <f>IF(L625&lt;&gt;"",SUM(L$7:L625)/COUNT(L$7:L625),"")</f>
        <v/>
      </c>
      <c r="L625" s="2" t="str">
        <f t="shared" si="81"/>
        <v/>
      </c>
      <c r="M625" s="2" t="str">
        <f t="shared" si="84"/>
        <v/>
      </c>
    </row>
    <row r="626" spans="3:13" x14ac:dyDescent="0.4">
      <c r="C626" s="2" t="str">
        <f t="shared" si="82"/>
        <v/>
      </c>
      <c r="D626" s="1" t="str">
        <f t="shared" si="83"/>
        <v/>
      </c>
      <c r="E626" s="2" t="str">
        <f t="shared" si="85"/>
        <v/>
      </c>
      <c r="G626" s="10" t="str">
        <f>IF(L626&lt;&gt;"",SUM(L$7:L626)/COUNT(L$7:L626),"")</f>
        <v/>
      </c>
      <c r="L626" s="2" t="str">
        <f t="shared" si="81"/>
        <v/>
      </c>
      <c r="M626" s="2" t="str">
        <f t="shared" si="84"/>
        <v/>
      </c>
    </row>
    <row r="627" spans="3:13" x14ac:dyDescent="0.4">
      <c r="C627" s="2" t="str">
        <f t="shared" si="82"/>
        <v/>
      </c>
      <c r="D627" s="1" t="str">
        <f t="shared" si="83"/>
        <v/>
      </c>
      <c r="E627" s="2" t="str">
        <f t="shared" si="85"/>
        <v/>
      </c>
      <c r="G627" s="10" t="str">
        <f>IF(L627&lt;&gt;"",SUM(L$7:L627)/COUNT(L$7:L627),"")</f>
        <v/>
      </c>
      <c r="L627" s="2" t="str">
        <f t="shared" si="81"/>
        <v/>
      </c>
      <c r="M627" s="2" t="str">
        <f t="shared" si="84"/>
        <v/>
      </c>
    </row>
    <row r="628" spans="3:13" x14ac:dyDescent="0.4">
      <c r="C628" s="2" t="str">
        <f t="shared" si="82"/>
        <v/>
      </c>
      <c r="D628" s="1" t="str">
        <f t="shared" si="83"/>
        <v/>
      </c>
      <c r="E628" s="2" t="str">
        <f t="shared" si="85"/>
        <v/>
      </c>
      <c r="G628" s="10" t="str">
        <f>IF(L628&lt;&gt;"",SUM(L$7:L628)/COUNT(L$7:L628),"")</f>
        <v/>
      </c>
      <c r="L628" s="2" t="str">
        <f t="shared" si="81"/>
        <v/>
      </c>
      <c r="M628" s="2" t="str">
        <f t="shared" si="84"/>
        <v/>
      </c>
    </row>
    <row r="629" spans="3:13" x14ac:dyDescent="0.4">
      <c r="C629" s="2" t="str">
        <f t="shared" si="82"/>
        <v/>
      </c>
      <c r="D629" s="1" t="str">
        <f t="shared" si="83"/>
        <v/>
      </c>
      <c r="E629" s="2" t="str">
        <f t="shared" si="85"/>
        <v/>
      </c>
      <c r="G629" s="10" t="str">
        <f>IF(L629&lt;&gt;"",SUM(L$7:L629)/COUNT(L$7:L629),"")</f>
        <v/>
      </c>
      <c r="L629" s="2" t="str">
        <f t="shared" ref="L629:L692" si="88">IF(B629&lt;&gt;"",IF(B629=E629,1,0),"")</f>
        <v/>
      </c>
      <c r="M629" s="2" t="str">
        <f t="shared" si="84"/>
        <v/>
      </c>
    </row>
    <row r="630" spans="3:13" x14ac:dyDescent="0.4">
      <c r="C630" s="2" t="str">
        <f t="shared" si="82"/>
        <v/>
      </c>
      <c r="D630" s="1" t="str">
        <f t="shared" si="83"/>
        <v/>
      </c>
      <c r="E630" s="2" t="str">
        <f t="shared" si="85"/>
        <v/>
      </c>
      <c r="G630" s="10" t="str">
        <f>IF(L630&lt;&gt;"",SUM(L$7:L630)/COUNT(L$7:L630),"")</f>
        <v/>
      </c>
      <c r="L630" s="2" t="str">
        <f t="shared" si="88"/>
        <v/>
      </c>
      <c r="M630" s="2" t="str">
        <f t="shared" si="84"/>
        <v/>
      </c>
    </row>
    <row r="631" spans="3:13" x14ac:dyDescent="0.4">
      <c r="C631" s="2" t="str">
        <f t="shared" si="82"/>
        <v/>
      </c>
      <c r="D631" s="1" t="str">
        <f t="shared" si="83"/>
        <v/>
      </c>
      <c r="E631" s="2" t="str">
        <f t="shared" si="85"/>
        <v/>
      </c>
      <c r="G631" s="10" t="str">
        <f>IF(L631&lt;&gt;"",SUM(L$7:L631)/COUNT(L$7:L631),"")</f>
        <v/>
      </c>
      <c r="L631" s="2" t="str">
        <f t="shared" si="88"/>
        <v/>
      </c>
      <c r="M631" s="2" t="str">
        <f t="shared" si="84"/>
        <v/>
      </c>
    </row>
    <row r="632" spans="3:13" x14ac:dyDescent="0.4">
      <c r="C632" s="2" t="str">
        <f t="shared" si="82"/>
        <v/>
      </c>
      <c r="D632" s="1" t="str">
        <f t="shared" si="83"/>
        <v/>
      </c>
      <c r="E632" s="2" t="str">
        <f t="shared" si="85"/>
        <v/>
      </c>
      <c r="G632" s="10" t="str">
        <f>IF(L632&lt;&gt;"",SUM(L$7:L632)/COUNT(L$7:L632),"")</f>
        <v/>
      </c>
      <c r="L632" s="2" t="str">
        <f t="shared" si="88"/>
        <v/>
      </c>
      <c r="M632" s="2" t="str">
        <f t="shared" si="84"/>
        <v/>
      </c>
    </row>
    <row r="633" spans="3:13" x14ac:dyDescent="0.4">
      <c r="C633" s="2" t="str">
        <f t="shared" si="82"/>
        <v/>
      </c>
      <c r="D633" s="1" t="str">
        <f t="shared" si="83"/>
        <v/>
      </c>
      <c r="E633" s="2" t="str">
        <f t="shared" si="85"/>
        <v/>
      </c>
      <c r="G633" s="10" t="str">
        <f>IF(L633&lt;&gt;"",SUM(L$7:L633)/COUNT(L$7:L633),"")</f>
        <v/>
      </c>
      <c r="L633" s="2" t="str">
        <f t="shared" si="88"/>
        <v/>
      </c>
      <c r="M633" s="2" t="str">
        <f t="shared" si="84"/>
        <v/>
      </c>
    </row>
    <row r="634" spans="3:13" x14ac:dyDescent="0.4">
      <c r="C634" s="2" t="str">
        <f t="shared" si="82"/>
        <v/>
      </c>
      <c r="D634" s="1" t="str">
        <f t="shared" si="83"/>
        <v/>
      </c>
      <c r="E634" s="2" t="str">
        <f t="shared" si="85"/>
        <v/>
      </c>
      <c r="G634" s="10" t="str">
        <f>IF(L634&lt;&gt;"",SUM(L$7:L634)/COUNT(L$7:L634),"")</f>
        <v/>
      </c>
      <c r="L634" s="2" t="str">
        <f t="shared" si="88"/>
        <v/>
      </c>
      <c r="M634" s="2" t="str">
        <f t="shared" si="84"/>
        <v/>
      </c>
    </row>
    <row r="635" spans="3:13" x14ac:dyDescent="0.4">
      <c r="C635" s="2" t="str">
        <f t="shared" si="82"/>
        <v/>
      </c>
      <c r="D635" s="1" t="str">
        <f t="shared" si="83"/>
        <v/>
      </c>
      <c r="E635" s="2" t="str">
        <f t="shared" si="85"/>
        <v/>
      </c>
      <c r="G635" s="10" t="str">
        <f>IF(L635&lt;&gt;"",SUM(L$7:L635)/COUNT(L$7:L635),"")</f>
        <v/>
      </c>
      <c r="L635" s="2" t="str">
        <f t="shared" si="88"/>
        <v/>
      </c>
      <c r="M635" s="2" t="str">
        <f t="shared" si="84"/>
        <v/>
      </c>
    </row>
    <row r="636" spans="3:13" x14ac:dyDescent="0.4">
      <c r="C636" s="2" t="str">
        <f t="shared" si="82"/>
        <v/>
      </c>
      <c r="D636" s="1" t="str">
        <f t="shared" si="83"/>
        <v/>
      </c>
      <c r="E636" s="2" t="str">
        <f t="shared" si="85"/>
        <v/>
      </c>
      <c r="G636" s="10" t="str">
        <f>IF(L636&lt;&gt;"",SUM(L$7:L636)/COUNT(L$7:L636),"")</f>
        <v/>
      </c>
      <c r="L636" s="2" t="str">
        <f t="shared" si="88"/>
        <v/>
      </c>
      <c r="M636" s="2" t="str">
        <f t="shared" si="84"/>
        <v/>
      </c>
    </row>
    <row r="637" spans="3:13" x14ac:dyDescent="0.4">
      <c r="C637" s="2" t="str">
        <f t="shared" si="82"/>
        <v/>
      </c>
      <c r="D637" s="1" t="str">
        <f t="shared" si="83"/>
        <v/>
      </c>
      <c r="E637" s="2" t="str">
        <f t="shared" si="85"/>
        <v/>
      </c>
      <c r="G637" s="10" t="str">
        <f>IF(L637&lt;&gt;"",SUM(L$7:L637)/COUNT(L$7:L637),"")</f>
        <v/>
      </c>
      <c r="L637" s="2" t="str">
        <f t="shared" si="88"/>
        <v/>
      </c>
      <c r="M637" s="2" t="str">
        <f t="shared" si="84"/>
        <v/>
      </c>
    </row>
    <row r="638" spans="3:13" x14ac:dyDescent="0.4">
      <c r="C638" s="2" t="str">
        <f t="shared" si="82"/>
        <v/>
      </c>
      <c r="D638" s="1" t="str">
        <f t="shared" si="83"/>
        <v/>
      </c>
      <c r="E638" s="2" t="str">
        <f t="shared" si="85"/>
        <v/>
      </c>
      <c r="G638" s="10" t="str">
        <f>IF(L638&lt;&gt;"",SUM(L$7:L638)/COUNT(L$7:L638),"")</f>
        <v/>
      </c>
      <c r="L638" s="2" t="str">
        <f t="shared" si="88"/>
        <v/>
      </c>
      <c r="M638" s="2" t="str">
        <f t="shared" si="84"/>
        <v/>
      </c>
    </row>
    <row r="639" spans="3:13" x14ac:dyDescent="0.4">
      <c r="C639" s="2" t="str">
        <f t="shared" si="82"/>
        <v/>
      </c>
      <c r="D639" s="1" t="str">
        <f t="shared" si="83"/>
        <v/>
      </c>
      <c r="E639" s="2" t="str">
        <f t="shared" si="85"/>
        <v/>
      </c>
      <c r="G639" s="10" t="str">
        <f>IF(L639&lt;&gt;"",SUM(L$7:L639)/COUNT(L$7:L639),"")</f>
        <v/>
      </c>
      <c r="L639" s="2" t="str">
        <f t="shared" si="88"/>
        <v/>
      </c>
      <c r="M639" s="2" t="str">
        <f t="shared" si="84"/>
        <v/>
      </c>
    </row>
    <row r="640" spans="3:13" x14ac:dyDescent="0.4">
      <c r="C640" s="2" t="str">
        <f t="shared" si="82"/>
        <v/>
      </c>
      <c r="D640" s="1" t="str">
        <f t="shared" si="83"/>
        <v/>
      </c>
      <c r="E640" s="2" t="str">
        <f t="shared" si="85"/>
        <v/>
      </c>
      <c r="G640" s="10" t="str">
        <f>IF(L640&lt;&gt;"",SUM(L$7:L640)/COUNT(L$7:L640),"")</f>
        <v/>
      </c>
      <c r="L640" s="2" t="str">
        <f t="shared" si="88"/>
        <v/>
      </c>
      <c r="M640" s="2" t="str">
        <f t="shared" si="84"/>
        <v/>
      </c>
    </row>
    <row r="641" spans="3:13" x14ac:dyDescent="0.4">
      <c r="C641" s="2" t="str">
        <f t="shared" si="82"/>
        <v/>
      </c>
      <c r="D641" s="1" t="str">
        <f t="shared" si="83"/>
        <v/>
      </c>
      <c r="E641" s="2" t="str">
        <f t="shared" si="85"/>
        <v/>
      </c>
      <c r="G641" s="10" t="str">
        <f>IF(L641&lt;&gt;"",SUM(L$7:L641)/COUNT(L$7:L641),"")</f>
        <v/>
      </c>
      <c r="L641" s="2" t="str">
        <f t="shared" si="88"/>
        <v/>
      </c>
      <c r="M641" s="2" t="str">
        <f t="shared" si="84"/>
        <v/>
      </c>
    </row>
    <row r="642" spans="3:13" x14ac:dyDescent="0.4">
      <c r="C642" s="2" t="str">
        <f t="shared" si="82"/>
        <v/>
      </c>
      <c r="D642" s="1" t="str">
        <f t="shared" si="83"/>
        <v/>
      </c>
      <c r="E642" s="2" t="str">
        <f t="shared" si="85"/>
        <v/>
      </c>
      <c r="G642" s="10" t="str">
        <f>IF(L642&lt;&gt;"",SUM(L$7:L642)/COUNT(L$7:L642),"")</f>
        <v/>
      </c>
      <c r="L642" s="2" t="str">
        <f t="shared" si="88"/>
        <v/>
      </c>
      <c r="M642" s="2" t="str">
        <f t="shared" si="84"/>
        <v/>
      </c>
    </row>
    <row r="643" spans="3:13" x14ac:dyDescent="0.4">
      <c r="C643" s="2" t="str">
        <f t="shared" si="82"/>
        <v/>
      </c>
      <c r="D643" s="1" t="str">
        <f t="shared" si="83"/>
        <v/>
      </c>
      <c r="E643" s="2" t="str">
        <f t="shared" si="85"/>
        <v/>
      </c>
      <c r="G643" s="10" t="str">
        <f>IF(L643&lt;&gt;"",SUM(L$7:L643)/COUNT(L$7:L643),"")</f>
        <v/>
      </c>
      <c r="L643" s="2" t="str">
        <f t="shared" si="88"/>
        <v/>
      </c>
      <c r="M643" s="2" t="str">
        <f t="shared" si="84"/>
        <v/>
      </c>
    </row>
    <row r="644" spans="3:13" x14ac:dyDescent="0.4">
      <c r="C644" s="2" t="str">
        <f t="shared" si="82"/>
        <v/>
      </c>
      <c r="D644" s="1" t="str">
        <f t="shared" si="83"/>
        <v/>
      </c>
      <c r="E644" s="2" t="str">
        <f t="shared" si="85"/>
        <v/>
      </c>
      <c r="G644" s="10" t="str">
        <f>IF(L644&lt;&gt;"",SUM(L$7:L644)/COUNT(L$7:L644),"")</f>
        <v/>
      </c>
      <c r="L644" s="2" t="str">
        <f t="shared" si="88"/>
        <v/>
      </c>
      <c r="M644" s="2" t="str">
        <f t="shared" si="84"/>
        <v/>
      </c>
    </row>
    <row r="645" spans="3:13" x14ac:dyDescent="0.4">
      <c r="C645" s="2" t="str">
        <f t="shared" si="82"/>
        <v/>
      </c>
      <c r="D645" s="1" t="str">
        <f t="shared" si="83"/>
        <v/>
      </c>
      <c r="E645" s="2" t="str">
        <f t="shared" si="85"/>
        <v/>
      </c>
      <c r="G645" s="10" t="str">
        <f>IF(L645&lt;&gt;"",SUM(L$7:L645)/COUNT(L$7:L645),"")</f>
        <v/>
      </c>
      <c r="L645" s="2" t="str">
        <f t="shared" si="88"/>
        <v/>
      </c>
      <c r="M645" s="2" t="str">
        <f t="shared" si="84"/>
        <v/>
      </c>
    </row>
    <row r="646" spans="3:13" x14ac:dyDescent="0.4">
      <c r="C646" s="2" t="str">
        <f t="shared" si="82"/>
        <v/>
      </c>
      <c r="D646" s="1" t="str">
        <f t="shared" si="83"/>
        <v/>
      </c>
      <c r="E646" s="2" t="str">
        <f t="shared" si="85"/>
        <v/>
      </c>
      <c r="G646" s="10" t="str">
        <f>IF(L646&lt;&gt;"",SUM(L$7:L646)/COUNT(L$7:L646),"")</f>
        <v/>
      </c>
      <c r="L646" s="2" t="str">
        <f t="shared" si="88"/>
        <v/>
      </c>
      <c r="M646" s="2" t="str">
        <f t="shared" si="84"/>
        <v/>
      </c>
    </row>
    <row r="647" spans="3:13" x14ac:dyDescent="0.4">
      <c r="C647" s="2" t="str">
        <f t="shared" si="82"/>
        <v/>
      </c>
      <c r="D647" s="1" t="str">
        <f t="shared" si="83"/>
        <v/>
      </c>
      <c r="E647" s="2" t="str">
        <f t="shared" si="85"/>
        <v/>
      </c>
      <c r="G647" s="10" t="str">
        <f>IF(L647&lt;&gt;"",SUM(L$7:L647)/COUNT(L$7:L647),"")</f>
        <v/>
      </c>
      <c r="L647" s="2" t="str">
        <f t="shared" si="88"/>
        <v/>
      </c>
      <c r="M647" s="2" t="str">
        <f t="shared" si="84"/>
        <v/>
      </c>
    </row>
    <row r="648" spans="3:13" x14ac:dyDescent="0.4">
      <c r="C648" s="2" t="str">
        <f t="shared" ref="C648:C711" si="89">IF(B643&lt;&gt;"",B643,"")</f>
        <v/>
      </c>
      <c r="D648" s="1" t="str">
        <f t="shared" ref="D648:D711" si="90">IF(B648&lt;&gt;"",IF(B648=C648,"+","-"),"")</f>
        <v/>
      </c>
      <c r="E648" s="2" t="str">
        <f t="shared" si="85"/>
        <v/>
      </c>
      <c r="G648" s="10" t="str">
        <f>IF(L648&lt;&gt;"",SUM(L$7:L648)/COUNT(L$7:L648),"")</f>
        <v/>
      </c>
      <c r="L648" s="2" t="str">
        <f t="shared" si="88"/>
        <v/>
      </c>
      <c r="M648" s="2" t="str">
        <f t="shared" si="84"/>
        <v/>
      </c>
    </row>
    <row r="649" spans="3:13" x14ac:dyDescent="0.4">
      <c r="C649" s="2" t="str">
        <f t="shared" si="89"/>
        <v/>
      </c>
      <c r="D649" s="1" t="str">
        <f t="shared" si="90"/>
        <v/>
      </c>
      <c r="E649" s="2" t="str">
        <f t="shared" si="85"/>
        <v/>
      </c>
      <c r="G649" s="10" t="str">
        <f>IF(L649&lt;&gt;"",SUM(L$7:L649)/COUNT(L$7:L649),"")</f>
        <v/>
      </c>
      <c r="L649" s="2" t="str">
        <f t="shared" si="88"/>
        <v/>
      </c>
      <c r="M649" s="2" t="str">
        <f t="shared" si="84"/>
        <v/>
      </c>
    </row>
    <row r="650" spans="3:13" x14ac:dyDescent="0.4">
      <c r="C650" s="2" t="str">
        <f t="shared" si="89"/>
        <v/>
      </c>
      <c r="D650" s="1" t="str">
        <f t="shared" si="90"/>
        <v/>
      </c>
      <c r="E650" s="2" t="str">
        <f t="shared" si="85"/>
        <v/>
      </c>
      <c r="G650" s="10" t="str">
        <f>IF(L650&lt;&gt;"",SUM(L$7:L650)/COUNT(L$7:L650),"")</f>
        <v/>
      </c>
      <c r="L650" s="2" t="str">
        <f t="shared" si="88"/>
        <v/>
      </c>
      <c r="M650" s="2" t="str">
        <f t="shared" ref="M650:M713" si="91">IF(L650&lt;&gt;"",IF(L650=L649,M649+1,1),"")</f>
        <v/>
      </c>
    </row>
    <row r="651" spans="3:13" x14ac:dyDescent="0.4">
      <c r="C651" s="2" t="str">
        <f t="shared" si="89"/>
        <v/>
      </c>
      <c r="D651" s="1" t="str">
        <f t="shared" si="90"/>
        <v/>
      </c>
      <c r="E651" s="2" t="str">
        <f t="shared" ref="E651:E714" si="92">IF(D650&lt;&gt;"",IF(C651=99,E650,IF(D650="+",IF(C651="P","P","B"),IF(C651="B","P","B"))),"")</f>
        <v/>
      </c>
      <c r="G651" s="10" t="str">
        <f>IF(L651&lt;&gt;"",SUM(L$7:L651)/COUNT(L$7:L651),"")</f>
        <v/>
      </c>
      <c r="L651" s="2" t="str">
        <f t="shared" si="88"/>
        <v/>
      </c>
      <c r="M651" s="2" t="str">
        <f t="shared" si="91"/>
        <v/>
      </c>
    </row>
    <row r="652" spans="3:13" x14ac:dyDescent="0.4">
      <c r="C652" s="2" t="str">
        <f t="shared" si="89"/>
        <v/>
      </c>
      <c r="D652" s="1" t="str">
        <f t="shared" si="90"/>
        <v/>
      </c>
      <c r="E652" s="2" t="str">
        <f t="shared" si="92"/>
        <v/>
      </c>
      <c r="G652" s="10" t="str">
        <f>IF(L652&lt;&gt;"",SUM(L$7:L652)/COUNT(L$7:L652),"")</f>
        <v/>
      </c>
      <c r="L652" s="2" t="str">
        <f t="shared" si="88"/>
        <v/>
      </c>
      <c r="M652" s="2" t="str">
        <f t="shared" si="91"/>
        <v/>
      </c>
    </row>
    <row r="653" spans="3:13" x14ac:dyDescent="0.4">
      <c r="C653" s="2" t="str">
        <f t="shared" si="89"/>
        <v/>
      </c>
      <c r="D653" s="1" t="str">
        <f t="shared" si="90"/>
        <v/>
      </c>
      <c r="E653" s="2" t="str">
        <f t="shared" si="92"/>
        <v/>
      </c>
      <c r="G653" s="10" t="str">
        <f>IF(L653&lt;&gt;"",SUM(L$7:L653)/COUNT(L$7:L653),"")</f>
        <v/>
      </c>
      <c r="L653" s="2" t="str">
        <f t="shared" si="88"/>
        <v/>
      </c>
      <c r="M653" s="2" t="str">
        <f t="shared" si="91"/>
        <v/>
      </c>
    </row>
    <row r="654" spans="3:13" x14ac:dyDescent="0.4">
      <c r="C654" s="2" t="str">
        <f t="shared" si="89"/>
        <v/>
      </c>
      <c r="D654" s="1" t="str">
        <f t="shared" si="90"/>
        <v/>
      </c>
      <c r="E654" s="2" t="str">
        <f t="shared" si="92"/>
        <v/>
      </c>
      <c r="G654" s="10" t="str">
        <f>IF(L654&lt;&gt;"",SUM(L$7:L654)/COUNT(L$7:L654),"")</f>
        <v/>
      </c>
      <c r="L654" s="2" t="str">
        <f t="shared" si="88"/>
        <v/>
      </c>
      <c r="M654" s="2" t="str">
        <f t="shared" si="91"/>
        <v/>
      </c>
    </row>
    <row r="655" spans="3:13" x14ac:dyDescent="0.4">
      <c r="C655" s="2" t="str">
        <f t="shared" si="89"/>
        <v/>
      </c>
      <c r="D655" s="1" t="str">
        <f t="shared" si="90"/>
        <v/>
      </c>
      <c r="E655" s="2" t="str">
        <f t="shared" si="92"/>
        <v/>
      </c>
      <c r="G655" s="10" t="str">
        <f>IF(L655&lt;&gt;"",SUM(L$7:L655)/COUNT(L$7:L655),"")</f>
        <v/>
      </c>
      <c r="L655" s="2" t="str">
        <f t="shared" si="88"/>
        <v/>
      </c>
      <c r="M655" s="2" t="str">
        <f t="shared" si="91"/>
        <v/>
      </c>
    </row>
    <row r="656" spans="3:13" x14ac:dyDescent="0.4">
      <c r="C656" s="2" t="str">
        <f t="shared" si="89"/>
        <v/>
      </c>
      <c r="D656" s="1" t="str">
        <f t="shared" si="90"/>
        <v/>
      </c>
      <c r="E656" s="2" t="str">
        <f t="shared" si="92"/>
        <v/>
      </c>
      <c r="G656" s="10" t="str">
        <f>IF(L656&lt;&gt;"",SUM(L$7:L656)/COUNT(L$7:L656),"")</f>
        <v/>
      </c>
      <c r="L656" s="2" t="str">
        <f t="shared" si="88"/>
        <v/>
      </c>
      <c r="M656" s="2" t="str">
        <f t="shared" si="91"/>
        <v/>
      </c>
    </row>
    <row r="657" spans="3:13" x14ac:dyDescent="0.4">
      <c r="C657" s="2" t="str">
        <f t="shared" si="89"/>
        <v/>
      </c>
      <c r="D657" s="1" t="str">
        <f t="shared" si="90"/>
        <v/>
      </c>
      <c r="E657" s="2" t="str">
        <f t="shared" si="92"/>
        <v/>
      </c>
      <c r="G657" s="10" t="str">
        <f>IF(L657&lt;&gt;"",SUM(L$7:L657)/COUNT(L$7:L657),"")</f>
        <v/>
      </c>
      <c r="L657" s="2" t="str">
        <f t="shared" si="88"/>
        <v/>
      </c>
      <c r="M657" s="2" t="str">
        <f t="shared" si="91"/>
        <v/>
      </c>
    </row>
    <row r="658" spans="3:13" x14ac:dyDescent="0.4">
      <c r="C658" s="2" t="str">
        <f t="shared" si="89"/>
        <v/>
      </c>
      <c r="D658" s="1" t="str">
        <f t="shared" si="90"/>
        <v/>
      </c>
      <c r="E658" s="2" t="str">
        <f t="shared" si="92"/>
        <v/>
      </c>
      <c r="G658" s="10" t="str">
        <f>IF(L658&lt;&gt;"",SUM(L$7:L658)/COUNT(L$7:L658),"")</f>
        <v/>
      </c>
      <c r="L658" s="2" t="str">
        <f t="shared" si="88"/>
        <v/>
      </c>
      <c r="M658" s="2" t="str">
        <f t="shared" si="91"/>
        <v/>
      </c>
    </row>
    <row r="659" spans="3:13" x14ac:dyDescent="0.4">
      <c r="C659" s="2" t="str">
        <f t="shared" si="89"/>
        <v/>
      </c>
      <c r="D659" s="1" t="str">
        <f t="shared" si="90"/>
        <v/>
      </c>
      <c r="E659" s="2" t="str">
        <f t="shared" si="92"/>
        <v/>
      </c>
      <c r="G659" s="10" t="str">
        <f>IF(L659&lt;&gt;"",SUM(L$7:L659)/COUNT(L$7:L659),"")</f>
        <v/>
      </c>
      <c r="L659" s="2" t="str">
        <f t="shared" si="88"/>
        <v/>
      </c>
      <c r="M659" s="2" t="str">
        <f t="shared" si="91"/>
        <v/>
      </c>
    </row>
    <row r="660" spans="3:13" x14ac:dyDescent="0.4">
      <c r="C660" s="2" t="str">
        <f t="shared" si="89"/>
        <v/>
      </c>
      <c r="D660" s="1" t="str">
        <f t="shared" si="90"/>
        <v/>
      </c>
      <c r="E660" s="2" t="str">
        <f t="shared" si="92"/>
        <v/>
      </c>
      <c r="G660" s="10" t="str">
        <f>IF(L660&lt;&gt;"",SUM(L$7:L660)/COUNT(L$7:L660),"")</f>
        <v/>
      </c>
      <c r="L660" s="2" t="str">
        <f t="shared" si="88"/>
        <v/>
      </c>
      <c r="M660" s="2" t="str">
        <f t="shared" si="91"/>
        <v/>
      </c>
    </row>
    <row r="661" spans="3:13" x14ac:dyDescent="0.4">
      <c r="C661" s="2" t="str">
        <f t="shared" si="89"/>
        <v/>
      </c>
      <c r="D661" s="1" t="str">
        <f t="shared" si="90"/>
        <v/>
      </c>
      <c r="E661" s="2" t="str">
        <f t="shared" si="92"/>
        <v/>
      </c>
      <c r="G661" s="10" t="str">
        <f>IF(L661&lt;&gt;"",SUM(L$7:L661)/COUNT(L$7:L661),"")</f>
        <v/>
      </c>
      <c r="L661" s="2" t="str">
        <f t="shared" si="88"/>
        <v/>
      </c>
      <c r="M661" s="2" t="str">
        <f t="shared" si="91"/>
        <v/>
      </c>
    </row>
    <row r="662" spans="3:13" x14ac:dyDescent="0.4">
      <c r="C662" s="2" t="str">
        <f t="shared" si="89"/>
        <v/>
      </c>
      <c r="D662" s="1" t="str">
        <f t="shared" si="90"/>
        <v/>
      </c>
      <c r="E662" s="2" t="str">
        <f t="shared" si="92"/>
        <v/>
      </c>
      <c r="G662" s="10" t="str">
        <f>IF(L662&lt;&gt;"",SUM(L$7:L662)/COUNT(L$7:L662),"")</f>
        <v/>
      </c>
      <c r="L662" s="2" t="str">
        <f t="shared" si="88"/>
        <v/>
      </c>
      <c r="M662" s="2" t="str">
        <f t="shared" si="91"/>
        <v/>
      </c>
    </row>
    <row r="663" spans="3:13" x14ac:dyDescent="0.4">
      <c r="C663" s="2" t="str">
        <f t="shared" si="89"/>
        <v/>
      </c>
      <c r="D663" s="1" t="str">
        <f t="shared" si="90"/>
        <v/>
      </c>
      <c r="E663" s="2" t="str">
        <f t="shared" si="92"/>
        <v/>
      </c>
      <c r="G663" s="10" t="str">
        <f>IF(L663&lt;&gt;"",SUM(L$7:L663)/COUNT(L$7:L663),"")</f>
        <v/>
      </c>
      <c r="L663" s="2" t="str">
        <f t="shared" si="88"/>
        <v/>
      </c>
      <c r="M663" s="2" t="str">
        <f t="shared" si="91"/>
        <v/>
      </c>
    </row>
    <row r="664" spans="3:13" x14ac:dyDescent="0.4">
      <c r="C664" s="2" t="str">
        <f t="shared" si="89"/>
        <v/>
      </c>
      <c r="D664" s="1" t="str">
        <f t="shared" si="90"/>
        <v/>
      </c>
      <c r="E664" s="2" t="str">
        <f t="shared" si="92"/>
        <v/>
      </c>
      <c r="G664" s="10" t="str">
        <f>IF(L664&lt;&gt;"",SUM(L$7:L664)/COUNT(L$7:L664),"")</f>
        <v/>
      </c>
      <c r="L664" s="2" t="str">
        <f t="shared" si="88"/>
        <v/>
      </c>
      <c r="M664" s="2" t="str">
        <f t="shared" si="91"/>
        <v/>
      </c>
    </row>
    <row r="665" spans="3:13" x14ac:dyDescent="0.4">
      <c r="C665" s="2" t="str">
        <f t="shared" si="89"/>
        <v/>
      </c>
      <c r="D665" s="1" t="str">
        <f t="shared" si="90"/>
        <v/>
      </c>
      <c r="E665" s="2" t="str">
        <f t="shared" si="92"/>
        <v/>
      </c>
      <c r="G665" s="10" t="str">
        <f>IF(L665&lt;&gt;"",SUM(L$7:L665)/COUNT(L$7:L665),"")</f>
        <v/>
      </c>
      <c r="L665" s="2" t="str">
        <f t="shared" si="88"/>
        <v/>
      </c>
      <c r="M665" s="2" t="str">
        <f t="shared" si="91"/>
        <v/>
      </c>
    </row>
    <row r="666" spans="3:13" x14ac:dyDescent="0.4">
      <c r="C666" s="2" t="str">
        <f t="shared" si="89"/>
        <v/>
      </c>
      <c r="D666" s="1" t="str">
        <f t="shared" si="90"/>
        <v/>
      </c>
      <c r="E666" s="2" t="str">
        <f t="shared" si="92"/>
        <v/>
      </c>
      <c r="G666" s="10" t="str">
        <f>IF(L666&lt;&gt;"",SUM(L$7:L666)/COUNT(L$7:L666),"")</f>
        <v/>
      </c>
      <c r="L666" s="2" t="str">
        <f t="shared" si="88"/>
        <v/>
      </c>
      <c r="M666" s="2" t="str">
        <f t="shared" si="91"/>
        <v/>
      </c>
    </row>
    <row r="667" spans="3:13" x14ac:dyDescent="0.4">
      <c r="C667" s="2" t="str">
        <f t="shared" si="89"/>
        <v/>
      </c>
      <c r="D667" s="1" t="str">
        <f t="shared" si="90"/>
        <v/>
      </c>
      <c r="E667" s="2" t="str">
        <f t="shared" si="92"/>
        <v/>
      </c>
      <c r="G667" s="10" t="str">
        <f>IF(L667&lt;&gt;"",SUM(L$7:L667)/COUNT(L$7:L667),"")</f>
        <v/>
      </c>
      <c r="L667" s="2" t="str">
        <f t="shared" si="88"/>
        <v/>
      </c>
      <c r="M667" s="2" t="str">
        <f t="shared" si="91"/>
        <v/>
      </c>
    </row>
    <row r="668" spans="3:13" x14ac:dyDescent="0.4">
      <c r="C668" s="2" t="str">
        <f t="shared" si="89"/>
        <v/>
      </c>
      <c r="D668" s="1" t="str">
        <f t="shared" si="90"/>
        <v/>
      </c>
      <c r="E668" s="2" t="str">
        <f t="shared" si="92"/>
        <v/>
      </c>
      <c r="G668" s="10" t="str">
        <f>IF(L668&lt;&gt;"",SUM(L$7:L668)/COUNT(L$7:L668),"")</f>
        <v/>
      </c>
      <c r="L668" s="2" t="str">
        <f t="shared" si="88"/>
        <v/>
      </c>
      <c r="M668" s="2" t="str">
        <f t="shared" si="91"/>
        <v/>
      </c>
    </row>
    <row r="669" spans="3:13" x14ac:dyDescent="0.4">
      <c r="C669" s="2" t="str">
        <f t="shared" si="89"/>
        <v/>
      </c>
      <c r="D669" s="1" t="str">
        <f t="shared" si="90"/>
        <v/>
      </c>
      <c r="E669" s="2" t="str">
        <f t="shared" si="92"/>
        <v/>
      </c>
      <c r="G669" s="10" t="str">
        <f>IF(L669&lt;&gt;"",SUM(L$7:L669)/COUNT(L$7:L669),"")</f>
        <v/>
      </c>
      <c r="L669" s="2" t="str">
        <f t="shared" si="88"/>
        <v/>
      </c>
      <c r="M669" s="2" t="str">
        <f t="shared" si="91"/>
        <v/>
      </c>
    </row>
    <row r="670" spans="3:13" x14ac:dyDescent="0.4">
      <c r="C670" s="2" t="str">
        <f t="shared" si="89"/>
        <v/>
      </c>
      <c r="D670" s="1" t="str">
        <f t="shared" si="90"/>
        <v/>
      </c>
      <c r="E670" s="2" t="str">
        <f t="shared" si="92"/>
        <v/>
      </c>
      <c r="G670" s="10" t="str">
        <f>IF(L670&lt;&gt;"",SUM(L$7:L670)/COUNT(L$7:L670),"")</f>
        <v/>
      </c>
      <c r="L670" s="2" t="str">
        <f t="shared" si="88"/>
        <v/>
      </c>
      <c r="M670" s="2" t="str">
        <f t="shared" si="91"/>
        <v/>
      </c>
    </row>
    <row r="671" spans="3:13" x14ac:dyDescent="0.4">
      <c r="C671" s="2" t="str">
        <f t="shared" si="89"/>
        <v/>
      </c>
      <c r="D671" s="1" t="str">
        <f t="shared" si="90"/>
        <v/>
      </c>
      <c r="E671" s="2" t="str">
        <f t="shared" si="92"/>
        <v/>
      </c>
      <c r="G671" s="10" t="str">
        <f>IF(L671&lt;&gt;"",SUM(L$7:L671)/COUNT(L$7:L671),"")</f>
        <v/>
      </c>
      <c r="L671" s="2" t="str">
        <f t="shared" si="88"/>
        <v/>
      </c>
      <c r="M671" s="2" t="str">
        <f t="shared" si="91"/>
        <v/>
      </c>
    </row>
    <row r="672" spans="3:13" x14ac:dyDescent="0.4">
      <c r="C672" s="2" t="str">
        <f t="shared" si="89"/>
        <v/>
      </c>
      <c r="D672" s="1" t="str">
        <f t="shared" si="90"/>
        <v/>
      </c>
      <c r="E672" s="2" t="str">
        <f t="shared" si="92"/>
        <v/>
      </c>
      <c r="G672" s="10" t="str">
        <f>IF(L672&lt;&gt;"",SUM(L$7:L672)/COUNT(L$7:L672),"")</f>
        <v/>
      </c>
      <c r="L672" s="2" t="str">
        <f t="shared" si="88"/>
        <v/>
      </c>
      <c r="M672" s="2" t="str">
        <f t="shared" si="91"/>
        <v/>
      </c>
    </row>
    <row r="673" spans="3:13" x14ac:dyDescent="0.4">
      <c r="C673" s="2" t="str">
        <f t="shared" si="89"/>
        <v/>
      </c>
      <c r="D673" s="1" t="str">
        <f t="shared" si="90"/>
        <v/>
      </c>
      <c r="E673" s="2" t="str">
        <f t="shared" si="92"/>
        <v/>
      </c>
      <c r="G673" s="10" t="str">
        <f>IF(L673&lt;&gt;"",SUM(L$7:L673)/COUNT(L$7:L673),"")</f>
        <v/>
      </c>
      <c r="L673" s="2" t="str">
        <f t="shared" si="88"/>
        <v/>
      </c>
      <c r="M673" s="2" t="str">
        <f t="shared" si="91"/>
        <v/>
      </c>
    </row>
    <row r="674" spans="3:13" x14ac:dyDescent="0.4">
      <c r="C674" s="2" t="str">
        <f t="shared" si="89"/>
        <v/>
      </c>
      <c r="D674" s="1" t="str">
        <f t="shared" si="90"/>
        <v/>
      </c>
      <c r="E674" s="2" t="str">
        <f t="shared" si="92"/>
        <v/>
      </c>
      <c r="G674" s="10" t="str">
        <f>IF(L674&lt;&gt;"",SUM(L$7:L674)/COUNT(L$7:L674),"")</f>
        <v/>
      </c>
      <c r="L674" s="2" t="str">
        <f t="shared" si="88"/>
        <v/>
      </c>
      <c r="M674" s="2" t="str">
        <f t="shared" si="91"/>
        <v/>
      </c>
    </row>
    <row r="675" spans="3:13" x14ac:dyDescent="0.4">
      <c r="C675" s="2" t="str">
        <f t="shared" si="89"/>
        <v/>
      </c>
      <c r="D675" s="1" t="str">
        <f t="shared" si="90"/>
        <v/>
      </c>
      <c r="E675" s="2" t="str">
        <f t="shared" si="92"/>
        <v/>
      </c>
      <c r="G675" s="10" t="str">
        <f>IF(L675&lt;&gt;"",SUM(L$7:L675)/COUNT(L$7:L675),"")</f>
        <v/>
      </c>
      <c r="L675" s="2" t="str">
        <f t="shared" si="88"/>
        <v/>
      </c>
      <c r="M675" s="2" t="str">
        <f t="shared" si="91"/>
        <v/>
      </c>
    </row>
    <row r="676" spans="3:13" x14ac:dyDescent="0.4">
      <c r="C676" s="2" t="str">
        <f t="shared" si="89"/>
        <v/>
      </c>
      <c r="D676" s="1" t="str">
        <f t="shared" si="90"/>
        <v/>
      </c>
      <c r="E676" s="2" t="str">
        <f t="shared" si="92"/>
        <v/>
      </c>
      <c r="G676" s="10" t="str">
        <f>IF(L676&lt;&gt;"",SUM(L$7:L676)/COUNT(L$7:L676),"")</f>
        <v/>
      </c>
      <c r="L676" s="2" t="str">
        <f t="shared" si="88"/>
        <v/>
      </c>
      <c r="M676" s="2" t="str">
        <f t="shared" si="91"/>
        <v/>
      </c>
    </row>
    <row r="677" spans="3:13" x14ac:dyDescent="0.4">
      <c r="C677" s="2" t="str">
        <f t="shared" si="89"/>
        <v/>
      </c>
      <c r="D677" s="1" t="str">
        <f t="shared" si="90"/>
        <v/>
      </c>
      <c r="E677" s="2" t="str">
        <f t="shared" si="92"/>
        <v/>
      </c>
      <c r="G677" s="10" t="str">
        <f>IF(L677&lt;&gt;"",SUM(L$7:L677)/COUNT(L$7:L677),"")</f>
        <v/>
      </c>
      <c r="L677" s="2" t="str">
        <f t="shared" si="88"/>
        <v/>
      </c>
      <c r="M677" s="2" t="str">
        <f t="shared" si="91"/>
        <v/>
      </c>
    </row>
    <row r="678" spans="3:13" x14ac:dyDescent="0.4">
      <c r="C678" s="2" t="str">
        <f t="shared" si="89"/>
        <v/>
      </c>
      <c r="D678" s="1" t="str">
        <f t="shared" si="90"/>
        <v/>
      </c>
      <c r="E678" s="2" t="str">
        <f t="shared" si="92"/>
        <v/>
      </c>
      <c r="G678" s="10" t="str">
        <f>IF(L678&lt;&gt;"",SUM(L$7:L678)/COUNT(L$7:L678),"")</f>
        <v/>
      </c>
      <c r="L678" s="2" t="str">
        <f t="shared" si="88"/>
        <v/>
      </c>
      <c r="M678" s="2" t="str">
        <f t="shared" si="91"/>
        <v/>
      </c>
    </row>
    <row r="679" spans="3:13" x14ac:dyDescent="0.4">
      <c r="C679" s="2" t="str">
        <f t="shared" si="89"/>
        <v/>
      </c>
      <c r="D679" s="1" t="str">
        <f t="shared" si="90"/>
        <v/>
      </c>
      <c r="E679" s="2" t="str">
        <f t="shared" si="92"/>
        <v/>
      </c>
      <c r="G679" s="10" t="str">
        <f>IF(L679&lt;&gt;"",SUM(L$7:L679)/COUNT(L$7:L679),"")</f>
        <v/>
      </c>
      <c r="L679" s="2" t="str">
        <f t="shared" si="88"/>
        <v/>
      </c>
      <c r="M679" s="2" t="str">
        <f t="shared" si="91"/>
        <v/>
      </c>
    </row>
    <row r="680" spans="3:13" x14ac:dyDescent="0.4">
      <c r="C680" s="2" t="str">
        <f t="shared" si="89"/>
        <v/>
      </c>
      <c r="D680" s="1" t="str">
        <f t="shared" si="90"/>
        <v/>
      </c>
      <c r="E680" s="2" t="str">
        <f t="shared" si="92"/>
        <v/>
      </c>
      <c r="G680" s="10" t="str">
        <f>IF(L680&lt;&gt;"",SUM(L$7:L680)/COUNT(L$7:L680),"")</f>
        <v/>
      </c>
      <c r="L680" s="2" t="str">
        <f t="shared" si="88"/>
        <v/>
      </c>
      <c r="M680" s="2" t="str">
        <f t="shared" si="91"/>
        <v/>
      </c>
    </row>
    <row r="681" spans="3:13" x14ac:dyDescent="0.4">
      <c r="C681" s="2" t="str">
        <f t="shared" si="89"/>
        <v/>
      </c>
      <c r="D681" s="1" t="str">
        <f t="shared" si="90"/>
        <v/>
      </c>
      <c r="E681" s="2" t="str">
        <f t="shared" si="92"/>
        <v/>
      </c>
      <c r="G681" s="10" t="str">
        <f>IF(L681&lt;&gt;"",SUM(L$7:L681)/COUNT(L$7:L681),"")</f>
        <v/>
      </c>
      <c r="L681" s="2" t="str">
        <f t="shared" si="88"/>
        <v/>
      </c>
      <c r="M681" s="2" t="str">
        <f t="shared" si="91"/>
        <v/>
      </c>
    </row>
    <row r="682" spans="3:13" x14ac:dyDescent="0.4">
      <c r="C682" s="2" t="str">
        <f t="shared" si="89"/>
        <v/>
      </c>
      <c r="D682" s="1" t="str">
        <f t="shared" si="90"/>
        <v/>
      </c>
      <c r="E682" s="2" t="str">
        <f t="shared" si="92"/>
        <v/>
      </c>
      <c r="G682" s="10" t="str">
        <f>IF(L682&lt;&gt;"",SUM(L$7:L682)/COUNT(L$7:L682),"")</f>
        <v/>
      </c>
      <c r="L682" s="2" t="str">
        <f t="shared" si="88"/>
        <v/>
      </c>
      <c r="M682" s="2" t="str">
        <f t="shared" si="91"/>
        <v/>
      </c>
    </row>
    <row r="683" spans="3:13" x14ac:dyDescent="0.4">
      <c r="C683" s="2" t="str">
        <f t="shared" si="89"/>
        <v/>
      </c>
      <c r="D683" s="1" t="str">
        <f t="shared" si="90"/>
        <v/>
      </c>
      <c r="E683" s="2" t="str">
        <f t="shared" si="92"/>
        <v/>
      </c>
      <c r="G683" s="10" t="str">
        <f>IF(L683&lt;&gt;"",SUM(L$7:L683)/COUNT(L$7:L683),"")</f>
        <v/>
      </c>
      <c r="L683" s="2" t="str">
        <f t="shared" si="88"/>
        <v/>
      </c>
      <c r="M683" s="2" t="str">
        <f t="shared" si="91"/>
        <v/>
      </c>
    </row>
    <row r="684" spans="3:13" x14ac:dyDescent="0.4">
      <c r="C684" s="2" t="str">
        <f t="shared" si="89"/>
        <v/>
      </c>
      <c r="D684" s="1" t="str">
        <f t="shared" si="90"/>
        <v/>
      </c>
      <c r="E684" s="2" t="str">
        <f t="shared" si="92"/>
        <v/>
      </c>
      <c r="G684" s="10" t="str">
        <f>IF(L684&lt;&gt;"",SUM(L$7:L684)/COUNT(L$7:L684),"")</f>
        <v/>
      </c>
      <c r="L684" s="2" t="str">
        <f t="shared" si="88"/>
        <v/>
      </c>
      <c r="M684" s="2" t="str">
        <f t="shared" si="91"/>
        <v/>
      </c>
    </row>
    <row r="685" spans="3:13" x14ac:dyDescent="0.4">
      <c r="C685" s="2" t="str">
        <f t="shared" si="89"/>
        <v/>
      </c>
      <c r="D685" s="1" t="str">
        <f t="shared" si="90"/>
        <v/>
      </c>
      <c r="E685" s="2" t="str">
        <f t="shared" si="92"/>
        <v/>
      </c>
      <c r="G685" s="10" t="str">
        <f>IF(L685&lt;&gt;"",SUM(L$7:L685)/COUNT(L$7:L685),"")</f>
        <v/>
      </c>
      <c r="L685" s="2" t="str">
        <f t="shared" si="88"/>
        <v/>
      </c>
      <c r="M685" s="2" t="str">
        <f t="shared" si="91"/>
        <v/>
      </c>
    </row>
    <row r="686" spans="3:13" x14ac:dyDescent="0.4">
      <c r="C686" s="2" t="str">
        <f t="shared" si="89"/>
        <v/>
      </c>
      <c r="D686" s="1" t="str">
        <f t="shared" si="90"/>
        <v/>
      </c>
      <c r="E686" s="2" t="str">
        <f t="shared" si="92"/>
        <v/>
      </c>
      <c r="G686" s="10" t="str">
        <f>IF(L686&lt;&gt;"",SUM(L$7:L686)/COUNT(L$7:L686),"")</f>
        <v/>
      </c>
      <c r="L686" s="2" t="str">
        <f t="shared" si="88"/>
        <v/>
      </c>
      <c r="M686" s="2" t="str">
        <f t="shared" si="91"/>
        <v/>
      </c>
    </row>
    <row r="687" spans="3:13" x14ac:dyDescent="0.4">
      <c r="C687" s="2" t="str">
        <f t="shared" si="89"/>
        <v/>
      </c>
      <c r="D687" s="1" t="str">
        <f t="shared" si="90"/>
        <v/>
      </c>
      <c r="E687" s="2" t="str">
        <f t="shared" si="92"/>
        <v/>
      </c>
      <c r="G687" s="10" t="str">
        <f>IF(L687&lt;&gt;"",SUM(L$7:L687)/COUNT(L$7:L687),"")</f>
        <v/>
      </c>
      <c r="L687" s="2" t="str">
        <f t="shared" si="88"/>
        <v/>
      </c>
      <c r="M687" s="2" t="str">
        <f t="shared" si="91"/>
        <v/>
      </c>
    </row>
    <row r="688" spans="3:13" x14ac:dyDescent="0.4">
      <c r="C688" s="2" t="str">
        <f t="shared" si="89"/>
        <v/>
      </c>
      <c r="D688" s="1" t="str">
        <f t="shared" si="90"/>
        <v/>
      </c>
      <c r="E688" s="2" t="str">
        <f t="shared" si="92"/>
        <v/>
      </c>
      <c r="G688" s="10" t="str">
        <f>IF(L688&lt;&gt;"",SUM(L$7:L688)/COUNT(L$7:L688),"")</f>
        <v/>
      </c>
      <c r="L688" s="2" t="str">
        <f t="shared" si="88"/>
        <v/>
      </c>
      <c r="M688" s="2" t="str">
        <f t="shared" si="91"/>
        <v/>
      </c>
    </row>
    <row r="689" spans="3:13" x14ac:dyDescent="0.4">
      <c r="C689" s="2" t="str">
        <f t="shared" si="89"/>
        <v/>
      </c>
      <c r="D689" s="1" t="str">
        <f t="shared" si="90"/>
        <v/>
      </c>
      <c r="E689" s="2" t="str">
        <f t="shared" si="92"/>
        <v/>
      </c>
      <c r="G689" s="10" t="str">
        <f>IF(L689&lt;&gt;"",SUM(L$7:L689)/COUNT(L$7:L689),"")</f>
        <v/>
      </c>
      <c r="L689" s="2" t="str">
        <f t="shared" si="88"/>
        <v/>
      </c>
      <c r="M689" s="2" t="str">
        <f t="shared" si="91"/>
        <v/>
      </c>
    </row>
    <row r="690" spans="3:13" x14ac:dyDescent="0.4">
      <c r="C690" s="2" t="str">
        <f t="shared" si="89"/>
        <v/>
      </c>
      <c r="D690" s="1" t="str">
        <f t="shared" si="90"/>
        <v/>
      </c>
      <c r="E690" s="2" t="str">
        <f t="shared" si="92"/>
        <v/>
      </c>
      <c r="G690" s="10" t="str">
        <f>IF(L690&lt;&gt;"",SUM(L$7:L690)/COUNT(L$7:L690),"")</f>
        <v/>
      </c>
      <c r="L690" s="2" t="str">
        <f t="shared" si="88"/>
        <v/>
      </c>
      <c r="M690" s="2" t="str">
        <f t="shared" si="91"/>
        <v/>
      </c>
    </row>
    <row r="691" spans="3:13" x14ac:dyDescent="0.4">
      <c r="C691" s="2" t="str">
        <f t="shared" si="89"/>
        <v/>
      </c>
      <c r="D691" s="1" t="str">
        <f t="shared" si="90"/>
        <v/>
      </c>
      <c r="E691" s="2" t="str">
        <f t="shared" si="92"/>
        <v/>
      </c>
      <c r="G691" s="10" t="str">
        <f>IF(L691&lt;&gt;"",SUM(L$7:L691)/COUNT(L$7:L691),"")</f>
        <v/>
      </c>
      <c r="L691" s="2" t="str">
        <f t="shared" si="88"/>
        <v/>
      </c>
      <c r="M691" s="2" t="str">
        <f t="shared" si="91"/>
        <v/>
      </c>
    </row>
    <row r="692" spans="3:13" x14ac:dyDescent="0.4">
      <c r="C692" s="2" t="str">
        <f t="shared" si="89"/>
        <v/>
      </c>
      <c r="D692" s="1" t="str">
        <f t="shared" si="90"/>
        <v/>
      </c>
      <c r="E692" s="2" t="str">
        <f t="shared" si="92"/>
        <v/>
      </c>
      <c r="G692" s="10" t="str">
        <f>IF(L692&lt;&gt;"",SUM(L$7:L692)/COUNT(L$7:L692),"")</f>
        <v/>
      </c>
      <c r="L692" s="2" t="str">
        <f t="shared" si="88"/>
        <v/>
      </c>
      <c r="M692" s="2" t="str">
        <f t="shared" si="91"/>
        <v/>
      </c>
    </row>
    <row r="693" spans="3:13" x14ac:dyDescent="0.4">
      <c r="C693" s="2" t="str">
        <f t="shared" si="89"/>
        <v/>
      </c>
      <c r="D693" s="1" t="str">
        <f t="shared" si="90"/>
        <v/>
      </c>
      <c r="E693" s="2" t="str">
        <f t="shared" si="92"/>
        <v/>
      </c>
      <c r="G693" s="10" t="str">
        <f>IF(L693&lt;&gt;"",SUM(L$7:L693)/COUNT(L$7:L693),"")</f>
        <v/>
      </c>
      <c r="L693" s="2" t="str">
        <f t="shared" ref="L693:L756" si="93">IF(B693&lt;&gt;"",IF(B693=E693,1,0),"")</f>
        <v/>
      </c>
      <c r="M693" s="2" t="str">
        <f t="shared" si="91"/>
        <v/>
      </c>
    </row>
    <row r="694" spans="3:13" x14ac:dyDescent="0.4">
      <c r="C694" s="2" t="str">
        <f t="shared" si="89"/>
        <v/>
      </c>
      <c r="D694" s="1" t="str">
        <f t="shared" si="90"/>
        <v/>
      </c>
      <c r="E694" s="2" t="str">
        <f t="shared" si="92"/>
        <v/>
      </c>
      <c r="G694" s="10" t="str">
        <f>IF(L694&lt;&gt;"",SUM(L$7:L694)/COUNT(L$7:L694),"")</f>
        <v/>
      </c>
      <c r="L694" s="2" t="str">
        <f t="shared" si="93"/>
        <v/>
      </c>
      <c r="M694" s="2" t="str">
        <f t="shared" si="91"/>
        <v/>
      </c>
    </row>
    <row r="695" spans="3:13" x14ac:dyDescent="0.4">
      <c r="C695" s="2" t="str">
        <f t="shared" si="89"/>
        <v/>
      </c>
      <c r="D695" s="1" t="str">
        <f t="shared" si="90"/>
        <v/>
      </c>
      <c r="E695" s="2" t="str">
        <f t="shared" si="92"/>
        <v/>
      </c>
      <c r="G695" s="10" t="str">
        <f>IF(L695&lt;&gt;"",SUM(L$7:L695)/COUNT(L$7:L695),"")</f>
        <v/>
      </c>
      <c r="L695" s="2" t="str">
        <f t="shared" si="93"/>
        <v/>
      </c>
      <c r="M695" s="2" t="str">
        <f t="shared" si="91"/>
        <v/>
      </c>
    </row>
    <row r="696" spans="3:13" x14ac:dyDescent="0.4">
      <c r="C696" s="2" t="str">
        <f t="shared" si="89"/>
        <v/>
      </c>
      <c r="D696" s="1" t="str">
        <f t="shared" si="90"/>
        <v/>
      </c>
      <c r="E696" s="2" t="str">
        <f t="shared" si="92"/>
        <v/>
      </c>
      <c r="G696" s="10" t="str">
        <f>IF(L696&lt;&gt;"",SUM(L$7:L696)/COUNT(L$7:L696),"")</f>
        <v/>
      </c>
      <c r="L696" s="2" t="str">
        <f t="shared" si="93"/>
        <v/>
      </c>
      <c r="M696" s="2" t="str">
        <f t="shared" si="91"/>
        <v/>
      </c>
    </row>
    <row r="697" spans="3:13" x14ac:dyDescent="0.4">
      <c r="C697" s="2" t="str">
        <f t="shared" si="89"/>
        <v/>
      </c>
      <c r="D697" s="1" t="str">
        <f t="shared" si="90"/>
        <v/>
      </c>
      <c r="E697" s="2" t="str">
        <f t="shared" si="92"/>
        <v/>
      </c>
      <c r="G697" s="10" t="str">
        <f>IF(L697&lt;&gt;"",SUM(L$7:L697)/COUNT(L$7:L697),"")</f>
        <v/>
      </c>
      <c r="L697" s="2" t="str">
        <f t="shared" si="93"/>
        <v/>
      </c>
      <c r="M697" s="2" t="str">
        <f t="shared" si="91"/>
        <v/>
      </c>
    </row>
    <row r="698" spans="3:13" x14ac:dyDescent="0.4">
      <c r="C698" s="2" t="str">
        <f t="shared" si="89"/>
        <v/>
      </c>
      <c r="D698" s="1" t="str">
        <f t="shared" si="90"/>
        <v/>
      </c>
      <c r="E698" s="2" t="str">
        <f t="shared" si="92"/>
        <v/>
      </c>
      <c r="G698" s="10" t="str">
        <f>IF(L698&lt;&gt;"",SUM(L$7:L698)/COUNT(L$7:L698),"")</f>
        <v/>
      </c>
      <c r="L698" s="2" t="str">
        <f t="shared" si="93"/>
        <v/>
      </c>
      <c r="M698" s="2" t="str">
        <f t="shared" si="91"/>
        <v/>
      </c>
    </row>
    <row r="699" spans="3:13" x14ac:dyDescent="0.4">
      <c r="C699" s="2" t="str">
        <f t="shared" si="89"/>
        <v/>
      </c>
      <c r="D699" s="1" t="str">
        <f t="shared" si="90"/>
        <v/>
      </c>
      <c r="E699" s="2" t="str">
        <f t="shared" si="92"/>
        <v/>
      </c>
      <c r="G699" s="10" t="str">
        <f>IF(L699&lt;&gt;"",SUM(L$7:L699)/COUNT(L$7:L699),"")</f>
        <v/>
      </c>
      <c r="L699" s="2" t="str">
        <f t="shared" si="93"/>
        <v/>
      </c>
      <c r="M699" s="2" t="str">
        <f t="shared" si="91"/>
        <v/>
      </c>
    </row>
    <row r="700" spans="3:13" x14ac:dyDescent="0.4">
      <c r="C700" s="2" t="str">
        <f t="shared" si="89"/>
        <v/>
      </c>
      <c r="D700" s="1" t="str">
        <f t="shared" si="90"/>
        <v/>
      </c>
      <c r="E700" s="2" t="str">
        <f t="shared" si="92"/>
        <v/>
      </c>
      <c r="G700" s="10" t="str">
        <f>IF(L700&lt;&gt;"",SUM(L$7:L700)/COUNT(L$7:L700),"")</f>
        <v/>
      </c>
      <c r="L700" s="2" t="str">
        <f t="shared" si="93"/>
        <v/>
      </c>
      <c r="M700" s="2" t="str">
        <f t="shared" si="91"/>
        <v/>
      </c>
    </row>
    <row r="701" spans="3:13" x14ac:dyDescent="0.4">
      <c r="C701" s="2" t="str">
        <f t="shared" si="89"/>
        <v/>
      </c>
      <c r="D701" s="1" t="str">
        <f t="shared" si="90"/>
        <v/>
      </c>
      <c r="E701" s="2" t="str">
        <f t="shared" si="92"/>
        <v/>
      </c>
      <c r="G701" s="10" t="str">
        <f>IF(L701&lt;&gt;"",SUM(L$7:L701)/COUNT(L$7:L701),"")</f>
        <v/>
      </c>
      <c r="L701" s="2" t="str">
        <f t="shared" si="93"/>
        <v/>
      </c>
      <c r="M701" s="2" t="str">
        <f t="shared" si="91"/>
        <v/>
      </c>
    </row>
    <row r="702" spans="3:13" x14ac:dyDescent="0.4">
      <c r="C702" s="2" t="str">
        <f t="shared" si="89"/>
        <v/>
      </c>
      <c r="D702" s="1" t="str">
        <f t="shared" si="90"/>
        <v/>
      </c>
      <c r="E702" s="2" t="str">
        <f t="shared" si="92"/>
        <v/>
      </c>
      <c r="G702" s="10" t="str">
        <f>IF(L702&lt;&gt;"",SUM(L$7:L702)/COUNT(L$7:L702),"")</f>
        <v/>
      </c>
      <c r="L702" s="2" t="str">
        <f t="shared" si="93"/>
        <v/>
      </c>
      <c r="M702" s="2" t="str">
        <f t="shared" si="91"/>
        <v/>
      </c>
    </row>
    <row r="703" spans="3:13" x14ac:dyDescent="0.4">
      <c r="C703" s="2" t="str">
        <f t="shared" si="89"/>
        <v/>
      </c>
      <c r="D703" s="1" t="str">
        <f t="shared" si="90"/>
        <v/>
      </c>
      <c r="E703" s="2" t="str">
        <f t="shared" si="92"/>
        <v/>
      </c>
      <c r="G703" s="10" t="str">
        <f>IF(L703&lt;&gt;"",SUM(L$7:L703)/COUNT(L$7:L703),"")</f>
        <v/>
      </c>
      <c r="L703" s="2" t="str">
        <f t="shared" si="93"/>
        <v/>
      </c>
      <c r="M703" s="2" t="str">
        <f t="shared" si="91"/>
        <v/>
      </c>
    </row>
    <row r="704" spans="3:13" x14ac:dyDescent="0.4">
      <c r="C704" s="2" t="str">
        <f t="shared" si="89"/>
        <v/>
      </c>
      <c r="D704" s="1" t="str">
        <f t="shared" si="90"/>
        <v/>
      </c>
      <c r="E704" s="2" t="str">
        <f t="shared" si="92"/>
        <v/>
      </c>
      <c r="G704" s="10" t="str">
        <f>IF(L704&lt;&gt;"",SUM(L$7:L704)/COUNT(L$7:L704),"")</f>
        <v/>
      </c>
      <c r="L704" s="2" t="str">
        <f t="shared" si="93"/>
        <v/>
      </c>
      <c r="M704" s="2" t="str">
        <f t="shared" si="91"/>
        <v/>
      </c>
    </row>
    <row r="705" spans="3:13" x14ac:dyDescent="0.4">
      <c r="C705" s="2" t="str">
        <f t="shared" si="89"/>
        <v/>
      </c>
      <c r="D705" s="1" t="str">
        <f t="shared" si="90"/>
        <v/>
      </c>
      <c r="E705" s="2" t="str">
        <f t="shared" si="92"/>
        <v/>
      </c>
      <c r="G705" s="10" t="str">
        <f>IF(L705&lt;&gt;"",SUM(L$7:L705)/COUNT(L$7:L705),"")</f>
        <v/>
      </c>
      <c r="L705" s="2" t="str">
        <f t="shared" si="93"/>
        <v/>
      </c>
      <c r="M705" s="2" t="str">
        <f t="shared" si="91"/>
        <v/>
      </c>
    </row>
    <row r="706" spans="3:13" x14ac:dyDescent="0.4">
      <c r="C706" s="2" t="str">
        <f t="shared" si="89"/>
        <v/>
      </c>
      <c r="D706" s="1" t="str">
        <f t="shared" si="90"/>
        <v/>
      </c>
      <c r="E706" s="2" t="str">
        <f t="shared" si="92"/>
        <v/>
      </c>
      <c r="G706" s="10" t="str">
        <f>IF(L706&lt;&gt;"",SUM(L$7:L706)/COUNT(L$7:L706),"")</f>
        <v/>
      </c>
      <c r="L706" s="2" t="str">
        <f t="shared" si="93"/>
        <v/>
      </c>
      <c r="M706" s="2" t="str">
        <f t="shared" si="91"/>
        <v/>
      </c>
    </row>
    <row r="707" spans="3:13" x14ac:dyDescent="0.4">
      <c r="C707" s="2" t="str">
        <f t="shared" si="89"/>
        <v/>
      </c>
      <c r="D707" s="1" t="str">
        <f t="shared" si="90"/>
        <v/>
      </c>
      <c r="E707" s="2" t="str">
        <f t="shared" si="92"/>
        <v/>
      </c>
      <c r="G707" s="10" t="str">
        <f>IF(L707&lt;&gt;"",SUM(L$7:L707)/COUNT(L$7:L707),"")</f>
        <v/>
      </c>
      <c r="L707" s="2" t="str">
        <f t="shared" si="93"/>
        <v/>
      </c>
      <c r="M707" s="2" t="str">
        <f t="shared" si="91"/>
        <v/>
      </c>
    </row>
    <row r="708" spans="3:13" x14ac:dyDescent="0.4">
      <c r="C708" s="2" t="str">
        <f t="shared" si="89"/>
        <v/>
      </c>
      <c r="D708" s="1" t="str">
        <f t="shared" si="90"/>
        <v/>
      </c>
      <c r="E708" s="2" t="str">
        <f t="shared" si="92"/>
        <v/>
      </c>
      <c r="G708" s="10" t="str">
        <f>IF(L708&lt;&gt;"",SUM(L$7:L708)/COUNT(L$7:L708),"")</f>
        <v/>
      </c>
      <c r="L708" s="2" t="str">
        <f t="shared" si="93"/>
        <v/>
      </c>
      <c r="M708" s="2" t="str">
        <f t="shared" si="91"/>
        <v/>
      </c>
    </row>
    <row r="709" spans="3:13" x14ac:dyDescent="0.4">
      <c r="C709" s="2" t="str">
        <f t="shared" si="89"/>
        <v/>
      </c>
      <c r="D709" s="1" t="str">
        <f t="shared" si="90"/>
        <v/>
      </c>
      <c r="E709" s="2" t="str">
        <f t="shared" si="92"/>
        <v/>
      </c>
      <c r="G709" s="10" t="str">
        <f>IF(L709&lt;&gt;"",SUM(L$7:L709)/COUNT(L$7:L709),"")</f>
        <v/>
      </c>
      <c r="L709" s="2" t="str">
        <f t="shared" si="93"/>
        <v/>
      </c>
      <c r="M709" s="2" t="str">
        <f t="shared" si="91"/>
        <v/>
      </c>
    </row>
    <row r="710" spans="3:13" x14ac:dyDescent="0.4">
      <c r="C710" s="2" t="str">
        <f t="shared" si="89"/>
        <v/>
      </c>
      <c r="D710" s="1" t="str">
        <f t="shared" si="90"/>
        <v/>
      </c>
      <c r="E710" s="2" t="str">
        <f t="shared" si="92"/>
        <v/>
      </c>
      <c r="G710" s="10" t="str">
        <f>IF(L710&lt;&gt;"",SUM(L$7:L710)/COUNT(L$7:L710),"")</f>
        <v/>
      </c>
      <c r="L710" s="2" t="str">
        <f t="shared" si="93"/>
        <v/>
      </c>
      <c r="M710" s="2" t="str">
        <f t="shared" si="91"/>
        <v/>
      </c>
    </row>
    <row r="711" spans="3:13" x14ac:dyDescent="0.4">
      <c r="C711" s="2" t="str">
        <f t="shared" si="89"/>
        <v/>
      </c>
      <c r="D711" s="1" t="str">
        <f t="shared" si="90"/>
        <v/>
      </c>
      <c r="E711" s="2" t="str">
        <f t="shared" si="92"/>
        <v/>
      </c>
      <c r="G711" s="10" t="str">
        <f>IF(L711&lt;&gt;"",SUM(L$7:L711)/COUNT(L$7:L711),"")</f>
        <v/>
      </c>
      <c r="L711" s="2" t="str">
        <f t="shared" si="93"/>
        <v/>
      </c>
      <c r="M711" s="2" t="str">
        <f t="shared" si="91"/>
        <v/>
      </c>
    </row>
    <row r="712" spans="3:13" x14ac:dyDescent="0.4">
      <c r="C712" s="2" t="str">
        <f t="shared" ref="C712:C775" si="94">IF(B707&lt;&gt;"",B707,"")</f>
        <v/>
      </c>
      <c r="D712" s="1" t="str">
        <f t="shared" ref="D712:D775" si="95">IF(B712&lt;&gt;"",IF(B712=C712,"+","-"),"")</f>
        <v/>
      </c>
      <c r="E712" s="2" t="str">
        <f t="shared" si="92"/>
        <v/>
      </c>
      <c r="G712" s="10" t="str">
        <f>IF(L712&lt;&gt;"",SUM(L$7:L712)/COUNT(L$7:L712),"")</f>
        <v/>
      </c>
      <c r="L712" s="2" t="str">
        <f t="shared" si="93"/>
        <v/>
      </c>
      <c r="M712" s="2" t="str">
        <f t="shared" si="91"/>
        <v/>
      </c>
    </row>
    <row r="713" spans="3:13" x14ac:dyDescent="0.4">
      <c r="C713" s="2" t="str">
        <f t="shared" si="94"/>
        <v/>
      </c>
      <c r="D713" s="1" t="str">
        <f t="shared" si="95"/>
        <v/>
      </c>
      <c r="E713" s="2" t="str">
        <f t="shared" si="92"/>
        <v/>
      </c>
      <c r="G713" s="10" t="str">
        <f>IF(L713&lt;&gt;"",SUM(L$7:L713)/COUNT(L$7:L713),"")</f>
        <v/>
      </c>
      <c r="L713" s="2" t="str">
        <f t="shared" si="93"/>
        <v/>
      </c>
      <c r="M713" s="2" t="str">
        <f t="shared" si="91"/>
        <v/>
      </c>
    </row>
    <row r="714" spans="3:13" x14ac:dyDescent="0.4">
      <c r="C714" s="2" t="str">
        <f t="shared" si="94"/>
        <v/>
      </c>
      <c r="D714" s="1" t="str">
        <f t="shared" si="95"/>
        <v/>
      </c>
      <c r="E714" s="2" t="str">
        <f t="shared" si="92"/>
        <v/>
      </c>
      <c r="G714" s="10" t="str">
        <f>IF(L714&lt;&gt;"",SUM(L$7:L714)/COUNT(L$7:L714),"")</f>
        <v/>
      </c>
      <c r="L714" s="2" t="str">
        <f t="shared" si="93"/>
        <v/>
      </c>
      <c r="M714" s="2" t="str">
        <f t="shared" ref="M714:M777" si="96">IF(L714&lt;&gt;"",IF(L714=L713,M713+1,1),"")</f>
        <v/>
      </c>
    </row>
    <row r="715" spans="3:13" x14ac:dyDescent="0.4">
      <c r="C715" s="2" t="str">
        <f t="shared" si="94"/>
        <v/>
      </c>
      <c r="D715" s="1" t="str">
        <f t="shared" si="95"/>
        <v/>
      </c>
      <c r="E715" s="2" t="str">
        <f t="shared" ref="E715:E778" si="97">IF(D714&lt;&gt;"",IF(C715=99,E714,IF(D714="+",IF(C715="P","P","B"),IF(C715="B","P","B"))),"")</f>
        <v/>
      </c>
      <c r="G715" s="10" t="str">
        <f>IF(L715&lt;&gt;"",SUM(L$7:L715)/COUNT(L$7:L715),"")</f>
        <v/>
      </c>
      <c r="L715" s="2" t="str">
        <f t="shared" si="93"/>
        <v/>
      </c>
      <c r="M715" s="2" t="str">
        <f t="shared" si="96"/>
        <v/>
      </c>
    </row>
    <row r="716" spans="3:13" x14ac:dyDescent="0.4">
      <c r="C716" s="2" t="str">
        <f t="shared" si="94"/>
        <v/>
      </c>
      <c r="D716" s="1" t="str">
        <f t="shared" si="95"/>
        <v/>
      </c>
      <c r="E716" s="2" t="str">
        <f t="shared" si="97"/>
        <v/>
      </c>
      <c r="G716" s="10" t="str">
        <f>IF(L716&lt;&gt;"",SUM(L$7:L716)/COUNT(L$7:L716),"")</f>
        <v/>
      </c>
      <c r="L716" s="2" t="str">
        <f t="shared" si="93"/>
        <v/>
      </c>
      <c r="M716" s="2" t="str">
        <f t="shared" si="96"/>
        <v/>
      </c>
    </row>
    <row r="717" spans="3:13" x14ac:dyDescent="0.4">
      <c r="C717" s="2" t="str">
        <f t="shared" si="94"/>
        <v/>
      </c>
      <c r="D717" s="1" t="str">
        <f t="shared" si="95"/>
        <v/>
      </c>
      <c r="E717" s="2" t="str">
        <f t="shared" si="97"/>
        <v/>
      </c>
      <c r="G717" s="10" t="str">
        <f>IF(L717&lt;&gt;"",SUM(L$7:L717)/COUNT(L$7:L717),"")</f>
        <v/>
      </c>
      <c r="L717" s="2" t="str">
        <f t="shared" si="93"/>
        <v/>
      </c>
      <c r="M717" s="2" t="str">
        <f t="shared" si="96"/>
        <v/>
      </c>
    </row>
    <row r="718" spans="3:13" x14ac:dyDescent="0.4">
      <c r="C718" s="2" t="str">
        <f t="shared" si="94"/>
        <v/>
      </c>
      <c r="D718" s="1" t="str">
        <f t="shared" si="95"/>
        <v/>
      </c>
      <c r="E718" s="2" t="str">
        <f t="shared" si="97"/>
        <v/>
      </c>
      <c r="G718" s="10" t="str">
        <f>IF(L718&lt;&gt;"",SUM(L$7:L718)/COUNT(L$7:L718),"")</f>
        <v/>
      </c>
      <c r="L718" s="2" t="str">
        <f t="shared" si="93"/>
        <v/>
      </c>
      <c r="M718" s="2" t="str">
        <f t="shared" si="96"/>
        <v/>
      </c>
    </row>
    <row r="719" spans="3:13" x14ac:dyDescent="0.4">
      <c r="C719" s="2" t="str">
        <f t="shared" si="94"/>
        <v/>
      </c>
      <c r="D719" s="1" t="str">
        <f t="shared" si="95"/>
        <v/>
      </c>
      <c r="E719" s="2" t="str">
        <f t="shared" si="97"/>
        <v/>
      </c>
      <c r="G719" s="10" t="str">
        <f>IF(L719&lt;&gt;"",SUM(L$7:L719)/COUNT(L$7:L719),"")</f>
        <v/>
      </c>
      <c r="L719" s="2" t="str">
        <f t="shared" si="93"/>
        <v/>
      </c>
      <c r="M719" s="2" t="str">
        <f t="shared" si="96"/>
        <v/>
      </c>
    </row>
    <row r="720" spans="3:13" x14ac:dyDescent="0.4">
      <c r="C720" s="2" t="str">
        <f t="shared" si="94"/>
        <v/>
      </c>
      <c r="D720" s="1" t="str">
        <f t="shared" si="95"/>
        <v/>
      </c>
      <c r="E720" s="2" t="str">
        <f t="shared" si="97"/>
        <v/>
      </c>
      <c r="G720" s="10" t="str">
        <f>IF(L720&lt;&gt;"",SUM(L$7:L720)/COUNT(L$7:L720),"")</f>
        <v/>
      </c>
      <c r="L720" s="2" t="str">
        <f t="shared" si="93"/>
        <v/>
      </c>
      <c r="M720" s="2" t="str">
        <f t="shared" si="96"/>
        <v/>
      </c>
    </row>
    <row r="721" spans="3:13" x14ac:dyDescent="0.4">
      <c r="C721" s="2" t="str">
        <f t="shared" si="94"/>
        <v/>
      </c>
      <c r="D721" s="1" t="str">
        <f t="shared" si="95"/>
        <v/>
      </c>
      <c r="E721" s="2" t="str">
        <f t="shared" si="97"/>
        <v/>
      </c>
      <c r="G721" s="10" t="str">
        <f>IF(L721&lt;&gt;"",SUM(L$7:L721)/COUNT(L$7:L721),"")</f>
        <v/>
      </c>
      <c r="L721" s="2" t="str">
        <f t="shared" si="93"/>
        <v/>
      </c>
      <c r="M721" s="2" t="str">
        <f t="shared" si="96"/>
        <v/>
      </c>
    </row>
    <row r="722" spans="3:13" x14ac:dyDescent="0.4">
      <c r="C722" s="2" t="str">
        <f t="shared" si="94"/>
        <v/>
      </c>
      <c r="D722" s="1" t="str">
        <f t="shared" si="95"/>
        <v/>
      </c>
      <c r="E722" s="2" t="str">
        <f t="shared" si="97"/>
        <v/>
      </c>
      <c r="G722" s="10" t="str">
        <f>IF(L722&lt;&gt;"",SUM(L$7:L722)/COUNT(L$7:L722),"")</f>
        <v/>
      </c>
      <c r="L722" s="2" t="str">
        <f t="shared" si="93"/>
        <v/>
      </c>
      <c r="M722" s="2" t="str">
        <f t="shared" si="96"/>
        <v/>
      </c>
    </row>
    <row r="723" spans="3:13" x14ac:dyDescent="0.4">
      <c r="C723" s="2" t="str">
        <f t="shared" si="94"/>
        <v/>
      </c>
      <c r="D723" s="1" t="str">
        <f t="shared" si="95"/>
        <v/>
      </c>
      <c r="E723" s="2" t="str">
        <f t="shared" si="97"/>
        <v/>
      </c>
      <c r="G723" s="10" t="str">
        <f>IF(L723&lt;&gt;"",SUM(L$7:L723)/COUNT(L$7:L723),"")</f>
        <v/>
      </c>
      <c r="L723" s="2" t="str">
        <f t="shared" si="93"/>
        <v/>
      </c>
      <c r="M723" s="2" t="str">
        <f t="shared" si="96"/>
        <v/>
      </c>
    </row>
    <row r="724" spans="3:13" x14ac:dyDescent="0.4">
      <c r="C724" s="2" t="str">
        <f t="shared" si="94"/>
        <v/>
      </c>
      <c r="D724" s="1" t="str">
        <f t="shared" si="95"/>
        <v/>
      </c>
      <c r="E724" s="2" t="str">
        <f t="shared" si="97"/>
        <v/>
      </c>
      <c r="G724" s="10" t="str">
        <f>IF(L724&lt;&gt;"",SUM(L$7:L724)/COUNT(L$7:L724),"")</f>
        <v/>
      </c>
      <c r="L724" s="2" t="str">
        <f t="shared" si="93"/>
        <v/>
      </c>
      <c r="M724" s="2" t="str">
        <f t="shared" si="96"/>
        <v/>
      </c>
    </row>
    <row r="725" spans="3:13" x14ac:dyDescent="0.4">
      <c r="C725" s="2" t="str">
        <f t="shared" si="94"/>
        <v/>
      </c>
      <c r="D725" s="1" t="str">
        <f t="shared" si="95"/>
        <v/>
      </c>
      <c r="E725" s="2" t="str">
        <f t="shared" si="97"/>
        <v/>
      </c>
      <c r="G725" s="10" t="str">
        <f>IF(L725&lt;&gt;"",SUM(L$7:L725)/COUNT(L$7:L725),"")</f>
        <v/>
      </c>
      <c r="L725" s="2" t="str">
        <f t="shared" si="93"/>
        <v/>
      </c>
      <c r="M725" s="2" t="str">
        <f t="shared" si="96"/>
        <v/>
      </c>
    </row>
    <row r="726" spans="3:13" x14ac:dyDescent="0.4">
      <c r="C726" s="2" t="str">
        <f t="shared" si="94"/>
        <v/>
      </c>
      <c r="D726" s="1" t="str">
        <f t="shared" si="95"/>
        <v/>
      </c>
      <c r="E726" s="2" t="str">
        <f t="shared" si="97"/>
        <v/>
      </c>
      <c r="G726" s="10" t="str">
        <f>IF(L726&lt;&gt;"",SUM(L$7:L726)/COUNT(L$7:L726),"")</f>
        <v/>
      </c>
      <c r="L726" s="2" t="str">
        <f t="shared" si="93"/>
        <v/>
      </c>
      <c r="M726" s="2" t="str">
        <f t="shared" si="96"/>
        <v/>
      </c>
    </row>
    <row r="727" spans="3:13" x14ac:dyDescent="0.4">
      <c r="C727" s="2" t="str">
        <f t="shared" si="94"/>
        <v/>
      </c>
      <c r="D727" s="1" t="str">
        <f t="shared" si="95"/>
        <v/>
      </c>
      <c r="E727" s="2" t="str">
        <f t="shared" si="97"/>
        <v/>
      </c>
      <c r="G727" s="10" t="str">
        <f>IF(L727&lt;&gt;"",SUM(L$7:L727)/COUNT(L$7:L727),"")</f>
        <v/>
      </c>
      <c r="L727" s="2" t="str">
        <f t="shared" si="93"/>
        <v/>
      </c>
      <c r="M727" s="2" t="str">
        <f t="shared" si="96"/>
        <v/>
      </c>
    </row>
    <row r="728" spans="3:13" x14ac:dyDescent="0.4">
      <c r="C728" s="2" t="str">
        <f t="shared" si="94"/>
        <v/>
      </c>
      <c r="D728" s="1" t="str">
        <f t="shared" si="95"/>
        <v/>
      </c>
      <c r="E728" s="2" t="str">
        <f t="shared" si="97"/>
        <v/>
      </c>
      <c r="G728" s="10" t="str">
        <f>IF(L728&lt;&gt;"",SUM(L$7:L728)/COUNT(L$7:L728),"")</f>
        <v/>
      </c>
      <c r="L728" s="2" t="str">
        <f t="shared" si="93"/>
        <v/>
      </c>
      <c r="M728" s="2" t="str">
        <f t="shared" si="96"/>
        <v/>
      </c>
    </row>
    <row r="729" spans="3:13" x14ac:dyDescent="0.4">
      <c r="C729" s="2" t="str">
        <f t="shared" si="94"/>
        <v/>
      </c>
      <c r="D729" s="1" t="str">
        <f t="shared" si="95"/>
        <v/>
      </c>
      <c r="E729" s="2" t="str">
        <f t="shared" si="97"/>
        <v/>
      </c>
      <c r="G729" s="10" t="str">
        <f>IF(L729&lt;&gt;"",SUM(L$7:L729)/COUNT(L$7:L729),"")</f>
        <v/>
      </c>
      <c r="L729" s="2" t="str">
        <f t="shared" si="93"/>
        <v/>
      </c>
      <c r="M729" s="2" t="str">
        <f t="shared" si="96"/>
        <v/>
      </c>
    </row>
    <row r="730" spans="3:13" x14ac:dyDescent="0.4">
      <c r="C730" s="2" t="str">
        <f t="shared" si="94"/>
        <v/>
      </c>
      <c r="D730" s="1" t="str">
        <f t="shared" si="95"/>
        <v/>
      </c>
      <c r="E730" s="2" t="str">
        <f t="shared" si="97"/>
        <v/>
      </c>
      <c r="G730" s="10" t="str">
        <f>IF(L730&lt;&gt;"",SUM(L$7:L730)/COUNT(L$7:L730),"")</f>
        <v/>
      </c>
      <c r="L730" s="2" t="str">
        <f t="shared" si="93"/>
        <v/>
      </c>
      <c r="M730" s="2" t="str">
        <f t="shared" si="96"/>
        <v/>
      </c>
    </row>
    <row r="731" spans="3:13" x14ac:dyDescent="0.4">
      <c r="C731" s="2" t="str">
        <f t="shared" si="94"/>
        <v/>
      </c>
      <c r="D731" s="1" t="str">
        <f t="shared" si="95"/>
        <v/>
      </c>
      <c r="E731" s="2" t="str">
        <f t="shared" si="97"/>
        <v/>
      </c>
      <c r="G731" s="10" t="str">
        <f>IF(L731&lt;&gt;"",SUM(L$7:L731)/COUNT(L$7:L731),"")</f>
        <v/>
      </c>
      <c r="L731" s="2" t="str">
        <f t="shared" si="93"/>
        <v/>
      </c>
      <c r="M731" s="2" t="str">
        <f t="shared" si="96"/>
        <v/>
      </c>
    </row>
    <row r="732" spans="3:13" x14ac:dyDescent="0.4">
      <c r="C732" s="2" t="str">
        <f t="shared" si="94"/>
        <v/>
      </c>
      <c r="D732" s="1" t="str">
        <f t="shared" si="95"/>
        <v/>
      </c>
      <c r="E732" s="2" t="str">
        <f t="shared" si="97"/>
        <v/>
      </c>
      <c r="G732" s="10" t="str">
        <f>IF(L732&lt;&gt;"",SUM(L$7:L732)/COUNT(L$7:L732),"")</f>
        <v/>
      </c>
      <c r="L732" s="2" t="str">
        <f t="shared" si="93"/>
        <v/>
      </c>
      <c r="M732" s="2" t="str">
        <f t="shared" si="96"/>
        <v/>
      </c>
    </row>
    <row r="733" spans="3:13" x14ac:dyDescent="0.4">
      <c r="C733" s="2" t="str">
        <f t="shared" si="94"/>
        <v/>
      </c>
      <c r="D733" s="1" t="str">
        <f t="shared" si="95"/>
        <v/>
      </c>
      <c r="E733" s="2" t="str">
        <f t="shared" si="97"/>
        <v/>
      </c>
      <c r="G733" s="10" t="str">
        <f>IF(L733&lt;&gt;"",SUM(L$7:L733)/COUNT(L$7:L733),"")</f>
        <v/>
      </c>
      <c r="L733" s="2" t="str">
        <f t="shared" si="93"/>
        <v/>
      </c>
      <c r="M733" s="2" t="str">
        <f t="shared" si="96"/>
        <v/>
      </c>
    </row>
    <row r="734" spans="3:13" x14ac:dyDescent="0.4">
      <c r="C734" s="2" t="str">
        <f t="shared" si="94"/>
        <v/>
      </c>
      <c r="D734" s="1" t="str">
        <f t="shared" si="95"/>
        <v/>
      </c>
      <c r="E734" s="2" t="str">
        <f t="shared" si="97"/>
        <v/>
      </c>
      <c r="G734" s="10" t="str">
        <f>IF(L734&lt;&gt;"",SUM(L$7:L734)/COUNT(L$7:L734),"")</f>
        <v/>
      </c>
      <c r="L734" s="2" t="str">
        <f t="shared" si="93"/>
        <v/>
      </c>
      <c r="M734" s="2" t="str">
        <f t="shared" si="96"/>
        <v/>
      </c>
    </row>
    <row r="735" spans="3:13" x14ac:dyDescent="0.4">
      <c r="C735" s="2" t="str">
        <f t="shared" si="94"/>
        <v/>
      </c>
      <c r="D735" s="1" t="str">
        <f t="shared" si="95"/>
        <v/>
      </c>
      <c r="E735" s="2" t="str">
        <f t="shared" si="97"/>
        <v/>
      </c>
      <c r="G735" s="10" t="str">
        <f>IF(L735&lt;&gt;"",SUM(L$7:L735)/COUNT(L$7:L735),"")</f>
        <v/>
      </c>
      <c r="L735" s="2" t="str">
        <f t="shared" si="93"/>
        <v/>
      </c>
      <c r="M735" s="2" t="str">
        <f t="shared" si="96"/>
        <v/>
      </c>
    </row>
    <row r="736" spans="3:13" x14ac:dyDescent="0.4">
      <c r="C736" s="2" t="str">
        <f t="shared" si="94"/>
        <v/>
      </c>
      <c r="D736" s="1" t="str">
        <f t="shared" si="95"/>
        <v/>
      </c>
      <c r="E736" s="2" t="str">
        <f t="shared" si="97"/>
        <v/>
      </c>
      <c r="G736" s="10" t="str">
        <f>IF(L736&lt;&gt;"",SUM(L$7:L736)/COUNT(L$7:L736),"")</f>
        <v/>
      </c>
      <c r="L736" s="2" t="str">
        <f t="shared" si="93"/>
        <v/>
      </c>
      <c r="M736" s="2" t="str">
        <f t="shared" si="96"/>
        <v/>
      </c>
    </row>
    <row r="737" spans="3:13" x14ac:dyDescent="0.4">
      <c r="C737" s="2" t="str">
        <f t="shared" si="94"/>
        <v/>
      </c>
      <c r="D737" s="1" t="str">
        <f t="shared" si="95"/>
        <v/>
      </c>
      <c r="E737" s="2" t="str">
        <f t="shared" si="97"/>
        <v/>
      </c>
      <c r="G737" s="10" t="str">
        <f>IF(L737&lt;&gt;"",SUM(L$7:L737)/COUNT(L$7:L737),"")</f>
        <v/>
      </c>
      <c r="L737" s="2" t="str">
        <f t="shared" si="93"/>
        <v/>
      </c>
      <c r="M737" s="2" t="str">
        <f t="shared" si="96"/>
        <v/>
      </c>
    </row>
    <row r="738" spans="3:13" x14ac:dyDescent="0.4">
      <c r="C738" s="2" t="str">
        <f t="shared" si="94"/>
        <v/>
      </c>
      <c r="D738" s="1" t="str">
        <f t="shared" si="95"/>
        <v/>
      </c>
      <c r="E738" s="2" t="str">
        <f t="shared" si="97"/>
        <v/>
      </c>
      <c r="G738" s="10" t="str">
        <f>IF(L738&lt;&gt;"",SUM(L$7:L738)/COUNT(L$7:L738),"")</f>
        <v/>
      </c>
      <c r="L738" s="2" t="str">
        <f t="shared" si="93"/>
        <v/>
      </c>
      <c r="M738" s="2" t="str">
        <f t="shared" si="96"/>
        <v/>
      </c>
    </row>
    <row r="739" spans="3:13" x14ac:dyDescent="0.4">
      <c r="C739" s="2" t="str">
        <f t="shared" si="94"/>
        <v/>
      </c>
      <c r="D739" s="1" t="str">
        <f t="shared" si="95"/>
        <v/>
      </c>
      <c r="E739" s="2" t="str">
        <f t="shared" si="97"/>
        <v/>
      </c>
      <c r="G739" s="10" t="str">
        <f>IF(L739&lt;&gt;"",SUM(L$7:L739)/COUNT(L$7:L739),"")</f>
        <v/>
      </c>
      <c r="L739" s="2" t="str">
        <f t="shared" si="93"/>
        <v/>
      </c>
      <c r="M739" s="2" t="str">
        <f t="shared" si="96"/>
        <v/>
      </c>
    </row>
    <row r="740" spans="3:13" x14ac:dyDescent="0.4">
      <c r="C740" s="2" t="str">
        <f t="shared" si="94"/>
        <v/>
      </c>
      <c r="D740" s="1" t="str">
        <f t="shared" si="95"/>
        <v/>
      </c>
      <c r="E740" s="2" t="str">
        <f t="shared" si="97"/>
        <v/>
      </c>
      <c r="G740" s="10" t="str">
        <f>IF(L740&lt;&gt;"",SUM(L$7:L740)/COUNT(L$7:L740),"")</f>
        <v/>
      </c>
      <c r="L740" s="2" t="str">
        <f t="shared" si="93"/>
        <v/>
      </c>
      <c r="M740" s="2" t="str">
        <f t="shared" si="96"/>
        <v/>
      </c>
    </row>
    <row r="741" spans="3:13" x14ac:dyDescent="0.4">
      <c r="C741" s="2" t="str">
        <f t="shared" si="94"/>
        <v/>
      </c>
      <c r="D741" s="1" t="str">
        <f t="shared" si="95"/>
        <v/>
      </c>
      <c r="E741" s="2" t="str">
        <f t="shared" si="97"/>
        <v/>
      </c>
      <c r="G741" s="10" t="str">
        <f>IF(L741&lt;&gt;"",SUM(L$7:L741)/COUNT(L$7:L741),"")</f>
        <v/>
      </c>
      <c r="L741" s="2" t="str">
        <f t="shared" si="93"/>
        <v/>
      </c>
      <c r="M741" s="2" t="str">
        <f t="shared" si="96"/>
        <v/>
      </c>
    </row>
    <row r="742" spans="3:13" x14ac:dyDescent="0.4">
      <c r="C742" s="2" t="str">
        <f t="shared" si="94"/>
        <v/>
      </c>
      <c r="D742" s="1" t="str">
        <f t="shared" si="95"/>
        <v/>
      </c>
      <c r="E742" s="2" t="str">
        <f t="shared" si="97"/>
        <v/>
      </c>
      <c r="G742" s="10" t="str">
        <f>IF(L742&lt;&gt;"",SUM(L$7:L742)/COUNT(L$7:L742),"")</f>
        <v/>
      </c>
      <c r="L742" s="2" t="str">
        <f t="shared" si="93"/>
        <v/>
      </c>
      <c r="M742" s="2" t="str">
        <f t="shared" si="96"/>
        <v/>
      </c>
    </row>
    <row r="743" spans="3:13" x14ac:dyDescent="0.4">
      <c r="C743" s="2" t="str">
        <f t="shared" si="94"/>
        <v/>
      </c>
      <c r="D743" s="1" t="str">
        <f t="shared" si="95"/>
        <v/>
      </c>
      <c r="E743" s="2" t="str">
        <f t="shared" si="97"/>
        <v/>
      </c>
      <c r="G743" s="10" t="str">
        <f>IF(L743&lt;&gt;"",SUM(L$7:L743)/COUNT(L$7:L743),"")</f>
        <v/>
      </c>
      <c r="L743" s="2" t="str">
        <f t="shared" si="93"/>
        <v/>
      </c>
      <c r="M743" s="2" t="str">
        <f t="shared" si="96"/>
        <v/>
      </c>
    </row>
    <row r="744" spans="3:13" x14ac:dyDescent="0.4">
      <c r="C744" s="2" t="str">
        <f t="shared" si="94"/>
        <v/>
      </c>
      <c r="D744" s="1" t="str">
        <f t="shared" si="95"/>
        <v/>
      </c>
      <c r="E744" s="2" t="str">
        <f t="shared" si="97"/>
        <v/>
      </c>
      <c r="G744" s="10" t="str">
        <f>IF(L744&lt;&gt;"",SUM(L$7:L744)/COUNT(L$7:L744),"")</f>
        <v/>
      </c>
      <c r="L744" s="2" t="str">
        <f t="shared" si="93"/>
        <v/>
      </c>
      <c r="M744" s="2" t="str">
        <f t="shared" si="96"/>
        <v/>
      </c>
    </row>
    <row r="745" spans="3:13" x14ac:dyDescent="0.4">
      <c r="C745" s="2" t="str">
        <f t="shared" si="94"/>
        <v/>
      </c>
      <c r="D745" s="1" t="str">
        <f t="shared" si="95"/>
        <v/>
      </c>
      <c r="E745" s="2" t="str">
        <f t="shared" si="97"/>
        <v/>
      </c>
      <c r="G745" s="10" t="str">
        <f>IF(L745&lt;&gt;"",SUM(L$7:L745)/COUNT(L$7:L745),"")</f>
        <v/>
      </c>
      <c r="L745" s="2" t="str">
        <f t="shared" si="93"/>
        <v/>
      </c>
      <c r="M745" s="2" t="str">
        <f t="shared" si="96"/>
        <v/>
      </c>
    </row>
    <row r="746" spans="3:13" x14ac:dyDescent="0.4">
      <c r="C746" s="2" t="str">
        <f t="shared" si="94"/>
        <v/>
      </c>
      <c r="D746" s="1" t="str">
        <f t="shared" si="95"/>
        <v/>
      </c>
      <c r="E746" s="2" t="str">
        <f t="shared" si="97"/>
        <v/>
      </c>
      <c r="G746" s="10" t="str">
        <f>IF(L746&lt;&gt;"",SUM(L$7:L746)/COUNT(L$7:L746),"")</f>
        <v/>
      </c>
      <c r="L746" s="2" t="str">
        <f t="shared" si="93"/>
        <v/>
      </c>
      <c r="M746" s="2" t="str">
        <f t="shared" si="96"/>
        <v/>
      </c>
    </row>
    <row r="747" spans="3:13" x14ac:dyDescent="0.4">
      <c r="C747" s="2" t="str">
        <f t="shared" si="94"/>
        <v/>
      </c>
      <c r="D747" s="1" t="str">
        <f t="shared" si="95"/>
        <v/>
      </c>
      <c r="E747" s="2" t="str">
        <f t="shared" si="97"/>
        <v/>
      </c>
      <c r="G747" s="10" t="str">
        <f>IF(L747&lt;&gt;"",SUM(L$7:L747)/COUNT(L$7:L747),"")</f>
        <v/>
      </c>
      <c r="L747" s="2" t="str">
        <f t="shared" si="93"/>
        <v/>
      </c>
      <c r="M747" s="2" t="str">
        <f t="shared" si="96"/>
        <v/>
      </c>
    </row>
    <row r="748" spans="3:13" x14ac:dyDescent="0.4">
      <c r="C748" s="2" t="str">
        <f t="shared" si="94"/>
        <v/>
      </c>
      <c r="D748" s="1" t="str">
        <f t="shared" si="95"/>
        <v/>
      </c>
      <c r="E748" s="2" t="str">
        <f t="shared" si="97"/>
        <v/>
      </c>
      <c r="G748" s="10" t="str">
        <f>IF(L748&lt;&gt;"",SUM(L$7:L748)/COUNT(L$7:L748),"")</f>
        <v/>
      </c>
      <c r="L748" s="2" t="str">
        <f t="shared" si="93"/>
        <v/>
      </c>
      <c r="M748" s="2" t="str">
        <f t="shared" si="96"/>
        <v/>
      </c>
    </row>
    <row r="749" spans="3:13" x14ac:dyDescent="0.4">
      <c r="C749" s="2" t="str">
        <f t="shared" si="94"/>
        <v/>
      </c>
      <c r="D749" s="1" t="str">
        <f t="shared" si="95"/>
        <v/>
      </c>
      <c r="E749" s="2" t="str">
        <f t="shared" si="97"/>
        <v/>
      </c>
      <c r="G749" s="10" t="str">
        <f>IF(L749&lt;&gt;"",SUM(L$7:L749)/COUNT(L$7:L749),"")</f>
        <v/>
      </c>
      <c r="L749" s="2" t="str">
        <f t="shared" si="93"/>
        <v/>
      </c>
      <c r="M749" s="2" t="str">
        <f t="shared" si="96"/>
        <v/>
      </c>
    </row>
    <row r="750" spans="3:13" x14ac:dyDescent="0.4">
      <c r="C750" s="2" t="str">
        <f t="shared" si="94"/>
        <v/>
      </c>
      <c r="D750" s="1" t="str">
        <f t="shared" si="95"/>
        <v/>
      </c>
      <c r="E750" s="2" t="str">
        <f t="shared" si="97"/>
        <v/>
      </c>
      <c r="G750" s="10" t="str">
        <f>IF(L750&lt;&gt;"",SUM(L$7:L750)/COUNT(L$7:L750),"")</f>
        <v/>
      </c>
      <c r="L750" s="2" t="str">
        <f t="shared" si="93"/>
        <v/>
      </c>
      <c r="M750" s="2" t="str">
        <f t="shared" si="96"/>
        <v/>
      </c>
    </row>
    <row r="751" spans="3:13" x14ac:dyDescent="0.4">
      <c r="C751" s="2" t="str">
        <f t="shared" si="94"/>
        <v/>
      </c>
      <c r="D751" s="1" t="str">
        <f t="shared" si="95"/>
        <v/>
      </c>
      <c r="E751" s="2" t="str">
        <f t="shared" si="97"/>
        <v/>
      </c>
      <c r="G751" s="10" t="str">
        <f>IF(L751&lt;&gt;"",SUM(L$7:L751)/COUNT(L$7:L751),"")</f>
        <v/>
      </c>
      <c r="L751" s="2" t="str">
        <f t="shared" si="93"/>
        <v/>
      </c>
      <c r="M751" s="2" t="str">
        <f t="shared" si="96"/>
        <v/>
      </c>
    </row>
    <row r="752" spans="3:13" x14ac:dyDescent="0.4">
      <c r="C752" s="2" t="str">
        <f t="shared" si="94"/>
        <v/>
      </c>
      <c r="D752" s="1" t="str">
        <f t="shared" si="95"/>
        <v/>
      </c>
      <c r="E752" s="2" t="str">
        <f t="shared" si="97"/>
        <v/>
      </c>
      <c r="G752" s="10" t="str">
        <f>IF(L752&lt;&gt;"",SUM(L$7:L752)/COUNT(L$7:L752),"")</f>
        <v/>
      </c>
      <c r="L752" s="2" t="str">
        <f t="shared" si="93"/>
        <v/>
      </c>
      <c r="M752" s="2" t="str">
        <f t="shared" si="96"/>
        <v/>
      </c>
    </row>
    <row r="753" spans="3:13" x14ac:dyDescent="0.4">
      <c r="C753" s="2" t="str">
        <f t="shared" si="94"/>
        <v/>
      </c>
      <c r="D753" s="1" t="str">
        <f t="shared" si="95"/>
        <v/>
      </c>
      <c r="E753" s="2" t="str">
        <f t="shared" si="97"/>
        <v/>
      </c>
      <c r="G753" s="10" t="str">
        <f>IF(L753&lt;&gt;"",SUM(L$7:L753)/COUNT(L$7:L753),"")</f>
        <v/>
      </c>
      <c r="L753" s="2" t="str">
        <f t="shared" si="93"/>
        <v/>
      </c>
      <c r="M753" s="2" t="str">
        <f t="shared" si="96"/>
        <v/>
      </c>
    </row>
    <row r="754" spans="3:13" x14ac:dyDescent="0.4">
      <c r="C754" s="2" t="str">
        <f t="shared" si="94"/>
        <v/>
      </c>
      <c r="D754" s="1" t="str">
        <f t="shared" si="95"/>
        <v/>
      </c>
      <c r="E754" s="2" t="str">
        <f t="shared" si="97"/>
        <v/>
      </c>
      <c r="G754" s="10" t="str">
        <f>IF(L754&lt;&gt;"",SUM(L$7:L754)/COUNT(L$7:L754),"")</f>
        <v/>
      </c>
      <c r="L754" s="2" t="str">
        <f t="shared" si="93"/>
        <v/>
      </c>
      <c r="M754" s="2" t="str">
        <f t="shared" si="96"/>
        <v/>
      </c>
    </row>
    <row r="755" spans="3:13" x14ac:dyDescent="0.4">
      <c r="C755" s="2" t="str">
        <f t="shared" si="94"/>
        <v/>
      </c>
      <c r="D755" s="1" t="str">
        <f t="shared" si="95"/>
        <v/>
      </c>
      <c r="E755" s="2" t="str">
        <f t="shared" si="97"/>
        <v/>
      </c>
      <c r="G755" s="10" t="str">
        <f>IF(L755&lt;&gt;"",SUM(L$7:L755)/COUNT(L$7:L755),"")</f>
        <v/>
      </c>
      <c r="L755" s="2" t="str">
        <f t="shared" si="93"/>
        <v/>
      </c>
      <c r="M755" s="2" t="str">
        <f t="shared" si="96"/>
        <v/>
      </c>
    </row>
    <row r="756" spans="3:13" x14ac:dyDescent="0.4">
      <c r="C756" s="2" t="str">
        <f t="shared" si="94"/>
        <v/>
      </c>
      <c r="D756" s="1" t="str">
        <f t="shared" si="95"/>
        <v/>
      </c>
      <c r="E756" s="2" t="str">
        <f t="shared" si="97"/>
        <v/>
      </c>
      <c r="G756" s="10" t="str">
        <f>IF(L756&lt;&gt;"",SUM(L$7:L756)/COUNT(L$7:L756),"")</f>
        <v/>
      </c>
      <c r="L756" s="2" t="str">
        <f t="shared" si="93"/>
        <v/>
      </c>
      <c r="M756" s="2" t="str">
        <f t="shared" si="96"/>
        <v/>
      </c>
    </row>
    <row r="757" spans="3:13" x14ac:dyDescent="0.4">
      <c r="C757" s="2" t="str">
        <f t="shared" si="94"/>
        <v/>
      </c>
      <c r="D757" s="1" t="str">
        <f t="shared" si="95"/>
        <v/>
      </c>
      <c r="E757" s="2" t="str">
        <f t="shared" si="97"/>
        <v/>
      </c>
      <c r="G757" s="10" t="str">
        <f>IF(L757&lt;&gt;"",SUM(L$7:L757)/COUNT(L$7:L757),"")</f>
        <v/>
      </c>
      <c r="L757" s="2" t="str">
        <f t="shared" ref="L757:L820" si="98">IF(B757&lt;&gt;"",IF(B757=E757,1,0),"")</f>
        <v/>
      </c>
      <c r="M757" s="2" t="str">
        <f t="shared" si="96"/>
        <v/>
      </c>
    </row>
    <row r="758" spans="3:13" x14ac:dyDescent="0.4">
      <c r="C758" s="2" t="str">
        <f t="shared" si="94"/>
        <v/>
      </c>
      <c r="D758" s="1" t="str">
        <f t="shared" si="95"/>
        <v/>
      </c>
      <c r="E758" s="2" t="str">
        <f t="shared" si="97"/>
        <v/>
      </c>
      <c r="G758" s="10" t="str">
        <f>IF(L758&lt;&gt;"",SUM(L$7:L758)/COUNT(L$7:L758),"")</f>
        <v/>
      </c>
      <c r="L758" s="2" t="str">
        <f t="shared" si="98"/>
        <v/>
      </c>
      <c r="M758" s="2" t="str">
        <f t="shared" si="96"/>
        <v/>
      </c>
    </row>
    <row r="759" spans="3:13" x14ac:dyDescent="0.4">
      <c r="C759" s="2" t="str">
        <f t="shared" si="94"/>
        <v/>
      </c>
      <c r="D759" s="1" t="str">
        <f t="shared" si="95"/>
        <v/>
      </c>
      <c r="E759" s="2" t="str">
        <f t="shared" si="97"/>
        <v/>
      </c>
      <c r="G759" s="10" t="str">
        <f>IF(L759&lt;&gt;"",SUM(L$7:L759)/COUNT(L$7:L759),"")</f>
        <v/>
      </c>
      <c r="L759" s="2" t="str">
        <f t="shared" si="98"/>
        <v/>
      </c>
      <c r="M759" s="2" t="str">
        <f t="shared" si="96"/>
        <v/>
      </c>
    </row>
    <row r="760" spans="3:13" x14ac:dyDescent="0.4">
      <c r="C760" s="2" t="str">
        <f t="shared" si="94"/>
        <v/>
      </c>
      <c r="D760" s="1" t="str">
        <f t="shared" si="95"/>
        <v/>
      </c>
      <c r="E760" s="2" t="str">
        <f t="shared" si="97"/>
        <v/>
      </c>
      <c r="G760" s="10" t="str">
        <f>IF(L760&lt;&gt;"",SUM(L$7:L760)/COUNT(L$7:L760),"")</f>
        <v/>
      </c>
      <c r="L760" s="2" t="str">
        <f t="shared" si="98"/>
        <v/>
      </c>
      <c r="M760" s="2" t="str">
        <f t="shared" si="96"/>
        <v/>
      </c>
    </row>
    <row r="761" spans="3:13" x14ac:dyDescent="0.4">
      <c r="C761" s="2" t="str">
        <f t="shared" si="94"/>
        <v/>
      </c>
      <c r="D761" s="1" t="str">
        <f t="shared" si="95"/>
        <v/>
      </c>
      <c r="E761" s="2" t="str">
        <f t="shared" si="97"/>
        <v/>
      </c>
      <c r="G761" s="10" t="str">
        <f>IF(L761&lt;&gt;"",SUM(L$7:L761)/COUNT(L$7:L761),"")</f>
        <v/>
      </c>
      <c r="L761" s="2" t="str">
        <f t="shared" si="98"/>
        <v/>
      </c>
      <c r="M761" s="2" t="str">
        <f t="shared" si="96"/>
        <v/>
      </c>
    </row>
    <row r="762" spans="3:13" x14ac:dyDescent="0.4">
      <c r="C762" s="2" t="str">
        <f t="shared" si="94"/>
        <v/>
      </c>
      <c r="D762" s="1" t="str">
        <f t="shared" si="95"/>
        <v/>
      </c>
      <c r="E762" s="2" t="str">
        <f t="shared" si="97"/>
        <v/>
      </c>
      <c r="G762" s="10" t="str">
        <f>IF(L762&lt;&gt;"",SUM(L$7:L762)/COUNT(L$7:L762),"")</f>
        <v/>
      </c>
      <c r="L762" s="2" t="str">
        <f t="shared" si="98"/>
        <v/>
      </c>
      <c r="M762" s="2" t="str">
        <f t="shared" si="96"/>
        <v/>
      </c>
    </row>
    <row r="763" spans="3:13" x14ac:dyDescent="0.4">
      <c r="C763" s="2" t="str">
        <f t="shared" si="94"/>
        <v/>
      </c>
      <c r="D763" s="1" t="str">
        <f t="shared" si="95"/>
        <v/>
      </c>
      <c r="E763" s="2" t="str">
        <f t="shared" si="97"/>
        <v/>
      </c>
      <c r="G763" s="10" t="str">
        <f>IF(L763&lt;&gt;"",SUM(L$7:L763)/COUNT(L$7:L763),"")</f>
        <v/>
      </c>
      <c r="L763" s="2" t="str">
        <f t="shared" si="98"/>
        <v/>
      </c>
      <c r="M763" s="2" t="str">
        <f t="shared" si="96"/>
        <v/>
      </c>
    </row>
    <row r="764" spans="3:13" x14ac:dyDescent="0.4">
      <c r="C764" s="2" t="str">
        <f t="shared" si="94"/>
        <v/>
      </c>
      <c r="D764" s="1" t="str">
        <f t="shared" si="95"/>
        <v/>
      </c>
      <c r="E764" s="2" t="str">
        <f t="shared" si="97"/>
        <v/>
      </c>
      <c r="G764" s="10" t="str">
        <f>IF(L764&lt;&gt;"",SUM(L$7:L764)/COUNT(L$7:L764),"")</f>
        <v/>
      </c>
      <c r="L764" s="2" t="str">
        <f t="shared" si="98"/>
        <v/>
      </c>
      <c r="M764" s="2" t="str">
        <f t="shared" si="96"/>
        <v/>
      </c>
    </row>
    <row r="765" spans="3:13" x14ac:dyDescent="0.4">
      <c r="C765" s="2" t="str">
        <f t="shared" si="94"/>
        <v/>
      </c>
      <c r="D765" s="1" t="str">
        <f t="shared" si="95"/>
        <v/>
      </c>
      <c r="E765" s="2" t="str">
        <f t="shared" si="97"/>
        <v/>
      </c>
      <c r="G765" s="10" t="str">
        <f>IF(L765&lt;&gt;"",SUM(L$7:L765)/COUNT(L$7:L765),"")</f>
        <v/>
      </c>
      <c r="L765" s="2" t="str">
        <f t="shared" si="98"/>
        <v/>
      </c>
      <c r="M765" s="2" t="str">
        <f t="shared" si="96"/>
        <v/>
      </c>
    </row>
    <row r="766" spans="3:13" x14ac:dyDescent="0.4">
      <c r="C766" s="2" t="str">
        <f t="shared" si="94"/>
        <v/>
      </c>
      <c r="D766" s="1" t="str">
        <f t="shared" si="95"/>
        <v/>
      </c>
      <c r="E766" s="2" t="str">
        <f t="shared" si="97"/>
        <v/>
      </c>
      <c r="G766" s="10" t="str">
        <f>IF(L766&lt;&gt;"",SUM(L$7:L766)/COUNT(L$7:L766),"")</f>
        <v/>
      </c>
      <c r="L766" s="2" t="str">
        <f t="shared" si="98"/>
        <v/>
      </c>
      <c r="M766" s="2" t="str">
        <f t="shared" si="96"/>
        <v/>
      </c>
    </row>
    <row r="767" spans="3:13" x14ac:dyDescent="0.4">
      <c r="C767" s="2" t="str">
        <f t="shared" si="94"/>
        <v/>
      </c>
      <c r="D767" s="1" t="str">
        <f t="shared" si="95"/>
        <v/>
      </c>
      <c r="E767" s="2" t="str">
        <f t="shared" si="97"/>
        <v/>
      </c>
      <c r="G767" s="10" t="str">
        <f>IF(L767&lt;&gt;"",SUM(L$7:L767)/COUNT(L$7:L767),"")</f>
        <v/>
      </c>
      <c r="L767" s="2" t="str">
        <f t="shared" si="98"/>
        <v/>
      </c>
      <c r="M767" s="2" t="str">
        <f t="shared" si="96"/>
        <v/>
      </c>
    </row>
    <row r="768" spans="3:13" x14ac:dyDescent="0.4">
      <c r="C768" s="2" t="str">
        <f t="shared" si="94"/>
        <v/>
      </c>
      <c r="D768" s="1" t="str">
        <f t="shared" si="95"/>
        <v/>
      </c>
      <c r="E768" s="2" t="str">
        <f t="shared" si="97"/>
        <v/>
      </c>
      <c r="G768" s="10" t="str">
        <f>IF(L768&lt;&gt;"",SUM(L$7:L768)/COUNT(L$7:L768),"")</f>
        <v/>
      </c>
      <c r="L768" s="2" t="str">
        <f t="shared" si="98"/>
        <v/>
      </c>
      <c r="M768" s="2" t="str">
        <f t="shared" si="96"/>
        <v/>
      </c>
    </row>
    <row r="769" spans="3:13" x14ac:dyDescent="0.4">
      <c r="C769" s="2" t="str">
        <f t="shared" si="94"/>
        <v/>
      </c>
      <c r="D769" s="1" t="str">
        <f t="shared" si="95"/>
        <v/>
      </c>
      <c r="E769" s="2" t="str">
        <f t="shared" si="97"/>
        <v/>
      </c>
      <c r="G769" s="10" t="str">
        <f>IF(L769&lt;&gt;"",SUM(L$7:L769)/COUNT(L$7:L769),"")</f>
        <v/>
      </c>
      <c r="L769" s="2" t="str">
        <f t="shared" si="98"/>
        <v/>
      </c>
      <c r="M769" s="2" t="str">
        <f t="shared" si="96"/>
        <v/>
      </c>
    </row>
    <row r="770" spans="3:13" x14ac:dyDescent="0.4">
      <c r="C770" s="2" t="str">
        <f t="shared" si="94"/>
        <v/>
      </c>
      <c r="D770" s="1" t="str">
        <f t="shared" si="95"/>
        <v/>
      </c>
      <c r="E770" s="2" t="str">
        <f t="shared" si="97"/>
        <v/>
      </c>
      <c r="G770" s="10" t="str">
        <f>IF(L770&lt;&gt;"",SUM(L$7:L770)/COUNT(L$7:L770),"")</f>
        <v/>
      </c>
      <c r="L770" s="2" t="str">
        <f t="shared" si="98"/>
        <v/>
      </c>
      <c r="M770" s="2" t="str">
        <f t="shared" si="96"/>
        <v/>
      </c>
    </row>
    <row r="771" spans="3:13" x14ac:dyDescent="0.4">
      <c r="C771" s="2" t="str">
        <f t="shared" si="94"/>
        <v/>
      </c>
      <c r="D771" s="1" t="str">
        <f t="shared" si="95"/>
        <v/>
      </c>
      <c r="E771" s="2" t="str">
        <f t="shared" si="97"/>
        <v/>
      </c>
      <c r="G771" s="10" t="str">
        <f>IF(L771&lt;&gt;"",SUM(L$7:L771)/COUNT(L$7:L771),"")</f>
        <v/>
      </c>
      <c r="L771" s="2" t="str">
        <f t="shared" si="98"/>
        <v/>
      </c>
      <c r="M771" s="2" t="str">
        <f t="shared" si="96"/>
        <v/>
      </c>
    </row>
    <row r="772" spans="3:13" x14ac:dyDescent="0.4">
      <c r="C772" s="2" t="str">
        <f t="shared" si="94"/>
        <v/>
      </c>
      <c r="D772" s="1" t="str">
        <f t="shared" si="95"/>
        <v/>
      </c>
      <c r="E772" s="2" t="str">
        <f t="shared" si="97"/>
        <v/>
      </c>
      <c r="G772" s="10" t="str">
        <f>IF(L772&lt;&gt;"",SUM(L$7:L772)/COUNT(L$7:L772),"")</f>
        <v/>
      </c>
      <c r="L772" s="2" t="str">
        <f t="shared" si="98"/>
        <v/>
      </c>
      <c r="M772" s="2" t="str">
        <f t="shared" si="96"/>
        <v/>
      </c>
    </row>
    <row r="773" spans="3:13" x14ac:dyDescent="0.4">
      <c r="C773" s="2" t="str">
        <f t="shared" si="94"/>
        <v/>
      </c>
      <c r="D773" s="1" t="str">
        <f t="shared" si="95"/>
        <v/>
      </c>
      <c r="E773" s="2" t="str">
        <f t="shared" si="97"/>
        <v/>
      </c>
      <c r="G773" s="10" t="str">
        <f>IF(L773&lt;&gt;"",SUM(L$7:L773)/COUNT(L$7:L773),"")</f>
        <v/>
      </c>
      <c r="L773" s="2" t="str">
        <f t="shared" si="98"/>
        <v/>
      </c>
      <c r="M773" s="2" t="str">
        <f t="shared" si="96"/>
        <v/>
      </c>
    </row>
    <row r="774" spans="3:13" x14ac:dyDescent="0.4">
      <c r="C774" s="2" t="str">
        <f t="shared" si="94"/>
        <v/>
      </c>
      <c r="D774" s="1" t="str">
        <f t="shared" si="95"/>
        <v/>
      </c>
      <c r="E774" s="2" t="str">
        <f t="shared" si="97"/>
        <v/>
      </c>
      <c r="G774" s="10" t="str">
        <f>IF(L774&lt;&gt;"",SUM(L$7:L774)/COUNT(L$7:L774),"")</f>
        <v/>
      </c>
      <c r="L774" s="2" t="str">
        <f t="shared" si="98"/>
        <v/>
      </c>
      <c r="M774" s="2" t="str">
        <f t="shared" si="96"/>
        <v/>
      </c>
    </row>
    <row r="775" spans="3:13" x14ac:dyDescent="0.4">
      <c r="C775" s="2" t="str">
        <f t="shared" si="94"/>
        <v/>
      </c>
      <c r="D775" s="1" t="str">
        <f t="shared" si="95"/>
        <v/>
      </c>
      <c r="E775" s="2" t="str">
        <f t="shared" si="97"/>
        <v/>
      </c>
      <c r="G775" s="10" t="str">
        <f>IF(L775&lt;&gt;"",SUM(L$7:L775)/COUNT(L$7:L775),"")</f>
        <v/>
      </c>
      <c r="L775" s="2" t="str">
        <f t="shared" si="98"/>
        <v/>
      </c>
      <c r="M775" s="2" t="str">
        <f t="shared" si="96"/>
        <v/>
      </c>
    </row>
    <row r="776" spans="3:13" x14ac:dyDescent="0.4">
      <c r="C776" s="2" t="str">
        <f t="shared" ref="C776:C839" si="99">IF(B771&lt;&gt;"",B771,"")</f>
        <v/>
      </c>
      <c r="D776" s="1" t="str">
        <f t="shared" ref="D776:D839" si="100">IF(B776&lt;&gt;"",IF(B776=C776,"+","-"),"")</f>
        <v/>
      </c>
      <c r="E776" s="2" t="str">
        <f t="shared" si="97"/>
        <v/>
      </c>
      <c r="G776" s="10" t="str">
        <f>IF(L776&lt;&gt;"",SUM(L$7:L776)/COUNT(L$7:L776),"")</f>
        <v/>
      </c>
      <c r="L776" s="2" t="str">
        <f t="shared" si="98"/>
        <v/>
      </c>
      <c r="M776" s="2" t="str">
        <f t="shared" si="96"/>
        <v/>
      </c>
    </row>
    <row r="777" spans="3:13" x14ac:dyDescent="0.4">
      <c r="C777" s="2" t="str">
        <f t="shared" si="99"/>
        <v/>
      </c>
      <c r="D777" s="1" t="str">
        <f t="shared" si="100"/>
        <v/>
      </c>
      <c r="E777" s="2" t="str">
        <f t="shared" si="97"/>
        <v/>
      </c>
      <c r="G777" s="10" t="str">
        <f>IF(L777&lt;&gt;"",SUM(L$7:L777)/COUNT(L$7:L777),"")</f>
        <v/>
      </c>
      <c r="L777" s="2" t="str">
        <f t="shared" si="98"/>
        <v/>
      </c>
      <c r="M777" s="2" t="str">
        <f t="shared" si="96"/>
        <v/>
      </c>
    </row>
    <row r="778" spans="3:13" x14ac:dyDescent="0.4">
      <c r="C778" s="2" t="str">
        <f t="shared" si="99"/>
        <v/>
      </c>
      <c r="D778" s="1" t="str">
        <f t="shared" si="100"/>
        <v/>
      </c>
      <c r="E778" s="2" t="str">
        <f t="shared" si="97"/>
        <v/>
      </c>
      <c r="G778" s="10" t="str">
        <f>IF(L778&lt;&gt;"",SUM(L$7:L778)/COUNT(L$7:L778),"")</f>
        <v/>
      </c>
      <c r="L778" s="2" t="str">
        <f t="shared" si="98"/>
        <v/>
      </c>
      <c r="M778" s="2" t="str">
        <f t="shared" ref="M778:M841" si="101">IF(L778&lt;&gt;"",IF(L778=L777,M777+1,1),"")</f>
        <v/>
      </c>
    </row>
    <row r="779" spans="3:13" x14ac:dyDescent="0.4">
      <c r="C779" s="2" t="str">
        <f t="shared" si="99"/>
        <v/>
      </c>
      <c r="D779" s="1" t="str">
        <f t="shared" si="100"/>
        <v/>
      </c>
      <c r="E779" s="2" t="str">
        <f t="shared" ref="E779:E842" si="102">IF(D778&lt;&gt;"",IF(C779=99,E778,IF(D778="+",IF(C779="P","P","B"),IF(C779="B","P","B"))),"")</f>
        <v/>
      </c>
      <c r="G779" s="10" t="str">
        <f>IF(L779&lt;&gt;"",SUM(L$7:L779)/COUNT(L$7:L779),"")</f>
        <v/>
      </c>
      <c r="L779" s="2" t="str">
        <f t="shared" si="98"/>
        <v/>
      </c>
      <c r="M779" s="2" t="str">
        <f t="shared" si="101"/>
        <v/>
      </c>
    </row>
    <row r="780" spans="3:13" x14ac:dyDescent="0.4">
      <c r="C780" s="2" t="str">
        <f t="shared" si="99"/>
        <v/>
      </c>
      <c r="D780" s="1" t="str">
        <f t="shared" si="100"/>
        <v/>
      </c>
      <c r="E780" s="2" t="str">
        <f t="shared" si="102"/>
        <v/>
      </c>
      <c r="G780" s="10" t="str">
        <f>IF(L780&lt;&gt;"",SUM(L$7:L780)/COUNT(L$7:L780),"")</f>
        <v/>
      </c>
      <c r="L780" s="2" t="str">
        <f t="shared" si="98"/>
        <v/>
      </c>
      <c r="M780" s="2" t="str">
        <f t="shared" si="101"/>
        <v/>
      </c>
    </row>
    <row r="781" spans="3:13" x14ac:dyDescent="0.4">
      <c r="C781" s="2" t="str">
        <f t="shared" si="99"/>
        <v/>
      </c>
      <c r="D781" s="1" t="str">
        <f t="shared" si="100"/>
        <v/>
      </c>
      <c r="E781" s="2" t="str">
        <f t="shared" si="102"/>
        <v/>
      </c>
      <c r="G781" s="10" t="str">
        <f>IF(L781&lt;&gt;"",SUM(L$7:L781)/COUNT(L$7:L781),"")</f>
        <v/>
      </c>
      <c r="L781" s="2" t="str">
        <f t="shared" si="98"/>
        <v/>
      </c>
      <c r="M781" s="2" t="str">
        <f t="shared" si="101"/>
        <v/>
      </c>
    </row>
    <row r="782" spans="3:13" x14ac:dyDescent="0.4">
      <c r="C782" s="2" t="str">
        <f t="shared" si="99"/>
        <v/>
      </c>
      <c r="D782" s="1" t="str">
        <f t="shared" si="100"/>
        <v/>
      </c>
      <c r="E782" s="2" t="str">
        <f t="shared" si="102"/>
        <v/>
      </c>
      <c r="G782" s="10" t="str">
        <f>IF(L782&lt;&gt;"",SUM(L$7:L782)/COUNT(L$7:L782),"")</f>
        <v/>
      </c>
      <c r="L782" s="2" t="str">
        <f t="shared" si="98"/>
        <v/>
      </c>
      <c r="M782" s="2" t="str">
        <f t="shared" si="101"/>
        <v/>
      </c>
    </row>
    <row r="783" spans="3:13" x14ac:dyDescent="0.4">
      <c r="C783" s="2" t="str">
        <f t="shared" si="99"/>
        <v/>
      </c>
      <c r="D783" s="1" t="str">
        <f t="shared" si="100"/>
        <v/>
      </c>
      <c r="E783" s="2" t="str">
        <f t="shared" si="102"/>
        <v/>
      </c>
      <c r="G783" s="10" t="str">
        <f>IF(L783&lt;&gt;"",SUM(L$7:L783)/COUNT(L$7:L783),"")</f>
        <v/>
      </c>
      <c r="L783" s="2" t="str">
        <f t="shared" si="98"/>
        <v/>
      </c>
      <c r="M783" s="2" t="str">
        <f t="shared" si="101"/>
        <v/>
      </c>
    </row>
    <row r="784" spans="3:13" x14ac:dyDescent="0.4">
      <c r="C784" s="2" t="str">
        <f t="shared" si="99"/>
        <v/>
      </c>
      <c r="D784" s="1" t="str">
        <f t="shared" si="100"/>
        <v/>
      </c>
      <c r="E784" s="2" t="str">
        <f t="shared" si="102"/>
        <v/>
      </c>
      <c r="G784" s="10" t="str">
        <f>IF(L784&lt;&gt;"",SUM(L$7:L784)/COUNT(L$7:L784),"")</f>
        <v/>
      </c>
      <c r="L784" s="2" t="str">
        <f t="shared" si="98"/>
        <v/>
      </c>
      <c r="M784" s="2" t="str">
        <f t="shared" si="101"/>
        <v/>
      </c>
    </row>
    <row r="785" spans="3:13" x14ac:dyDescent="0.4">
      <c r="C785" s="2" t="str">
        <f t="shared" si="99"/>
        <v/>
      </c>
      <c r="D785" s="1" t="str">
        <f t="shared" si="100"/>
        <v/>
      </c>
      <c r="E785" s="2" t="str">
        <f t="shared" si="102"/>
        <v/>
      </c>
      <c r="G785" s="10" t="str">
        <f>IF(L785&lt;&gt;"",SUM(L$7:L785)/COUNT(L$7:L785),"")</f>
        <v/>
      </c>
      <c r="L785" s="2" t="str">
        <f t="shared" si="98"/>
        <v/>
      </c>
      <c r="M785" s="2" t="str">
        <f t="shared" si="101"/>
        <v/>
      </c>
    </row>
    <row r="786" spans="3:13" x14ac:dyDescent="0.4">
      <c r="C786" s="2" t="str">
        <f t="shared" si="99"/>
        <v/>
      </c>
      <c r="D786" s="1" t="str">
        <f t="shared" si="100"/>
        <v/>
      </c>
      <c r="E786" s="2" t="str">
        <f t="shared" si="102"/>
        <v/>
      </c>
      <c r="G786" s="10" t="str">
        <f>IF(L786&lt;&gt;"",SUM(L$7:L786)/COUNT(L$7:L786),"")</f>
        <v/>
      </c>
      <c r="L786" s="2" t="str">
        <f t="shared" si="98"/>
        <v/>
      </c>
      <c r="M786" s="2" t="str">
        <f t="shared" si="101"/>
        <v/>
      </c>
    </row>
    <row r="787" spans="3:13" x14ac:dyDescent="0.4">
      <c r="C787" s="2" t="str">
        <f t="shared" si="99"/>
        <v/>
      </c>
      <c r="D787" s="1" t="str">
        <f t="shared" si="100"/>
        <v/>
      </c>
      <c r="E787" s="2" t="str">
        <f t="shared" si="102"/>
        <v/>
      </c>
      <c r="G787" s="10" t="str">
        <f>IF(L787&lt;&gt;"",SUM(L$7:L787)/COUNT(L$7:L787),"")</f>
        <v/>
      </c>
      <c r="L787" s="2" t="str">
        <f t="shared" si="98"/>
        <v/>
      </c>
      <c r="M787" s="2" t="str">
        <f t="shared" si="101"/>
        <v/>
      </c>
    </row>
    <row r="788" spans="3:13" x14ac:dyDescent="0.4">
      <c r="C788" s="2" t="str">
        <f t="shared" si="99"/>
        <v/>
      </c>
      <c r="D788" s="1" t="str">
        <f t="shared" si="100"/>
        <v/>
      </c>
      <c r="E788" s="2" t="str">
        <f t="shared" si="102"/>
        <v/>
      </c>
      <c r="G788" s="10" t="str">
        <f>IF(L788&lt;&gt;"",SUM(L$7:L788)/COUNT(L$7:L788),"")</f>
        <v/>
      </c>
      <c r="L788" s="2" t="str">
        <f t="shared" si="98"/>
        <v/>
      </c>
      <c r="M788" s="2" t="str">
        <f t="shared" si="101"/>
        <v/>
      </c>
    </row>
    <row r="789" spans="3:13" x14ac:dyDescent="0.4">
      <c r="C789" s="2" t="str">
        <f t="shared" si="99"/>
        <v/>
      </c>
      <c r="D789" s="1" t="str">
        <f t="shared" si="100"/>
        <v/>
      </c>
      <c r="E789" s="2" t="str">
        <f t="shared" si="102"/>
        <v/>
      </c>
      <c r="G789" s="10" t="str">
        <f>IF(L789&lt;&gt;"",SUM(L$7:L789)/COUNT(L$7:L789),"")</f>
        <v/>
      </c>
      <c r="L789" s="2" t="str">
        <f t="shared" si="98"/>
        <v/>
      </c>
      <c r="M789" s="2" t="str">
        <f t="shared" si="101"/>
        <v/>
      </c>
    </row>
    <row r="790" spans="3:13" x14ac:dyDescent="0.4">
      <c r="C790" s="2" t="str">
        <f t="shared" si="99"/>
        <v/>
      </c>
      <c r="D790" s="1" t="str">
        <f t="shared" si="100"/>
        <v/>
      </c>
      <c r="E790" s="2" t="str">
        <f t="shared" si="102"/>
        <v/>
      </c>
      <c r="G790" s="10" t="str">
        <f>IF(L790&lt;&gt;"",SUM(L$7:L790)/COUNT(L$7:L790),"")</f>
        <v/>
      </c>
      <c r="L790" s="2" t="str">
        <f t="shared" si="98"/>
        <v/>
      </c>
      <c r="M790" s="2" t="str">
        <f t="shared" si="101"/>
        <v/>
      </c>
    </row>
    <row r="791" spans="3:13" x14ac:dyDescent="0.4">
      <c r="C791" s="2" t="str">
        <f t="shared" si="99"/>
        <v/>
      </c>
      <c r="D791" s="1" t="str">
        <f t="shared" si="100"/>
        <v/>
      </c>
      <c r="E791" s="2" t="str">
        <f t="shared" si="102"/>
        <v/>
      </c>
      <c r="G791" s="10" t="str">
        <f>IF(L791&lt;&gt;"",SUM(L$7:L791)/COUNT(L$7:L791),"")</f>
        <v/>
      </c>
      <c r="L791" s="2" t="str">
        <f t="shared" si="98"/>
        <v/>
      </c>
      <c r="M791" s="2" t="str">
        <f t="shared" si="101"/>
        <v/>
      </c>
    </row>
    <row r="792" spans="3:13" x14ac:dyDescent="0.4">
      <c r="C792" s="2" t="str">
        <f t="shared" si="99"/>
        <v/>
      </c>
      <c r="D792" s="1" t="str">
        <f t="shared" si="100"/>
        <v/>
      </c>
      <c r="E792" s="2" t="str">
        <f t="shared" si="102"/>
        <v/>
      </c>
      <c r="G792" s="10" t="str">
        <f>IF(L792&lt;&gt;"",SUM(L$7:L792)/COUNT(L$7:L792),"")</f>
        <v/>
      </c>
      <c r="L792" s="2" t="str">
        <f t="shared" si="98"/>
        <v/>
      </c>
      <c r="M792" s="2" t="str">
        <f t="shared" si="101"/>
        <v/>
      </c>
    </row>
    <row r="793" spans="3:13" x14ac:dyDescent="0.4">
      <c r="C793" s="2" t="str">
        <f t="shared" si="99"/>
        <v/>
      </c>
      <c r="D793" s="1" t="str">
        <f t="shared" si="100"/>
        <v/>
      </c>
      <c r="E793" s="2" t="str">
        <f t="shared" si="102"/>
        <v/>
      </c>
      <c r="G793" s="10" t="str">
        <f>IF(L793&lt;&gt;"",SUM(L$7:L793)/COUNT(L$7:L793),"")</f>
        <v/>
      </c>
      <c r="L793" s="2" t="str">
        <f t="shared" si="98"/>
        <v/>
      </c>
      <c r="M793" s="2" t="str">
        <f t="shared" si="101"/>
        <v/>
      </c>
    </row>
    <row r="794" spans="3:13" x14ac:dyDescent="0.4">
      <c r="C794" s="2" t="str">
        <f t="shared" si="99"/>
        <v/>
      </c>
      <c r="D794" s="1" t="str">
        <f t="shared" si="100"/>
        <v/>
      </c>
      <c r="E794" s="2" t="str">
        <f t="shared" si="102"/>
        <v/>
      </c>
      <c r="G794" s="10" t="str">
        <f>IF(L794&lt;&gt;"",SUM(L$7:L794)/COUNT(L$7:L794),"")</f>
        <v/>
      </c>
      <c r="L794" s="2" t="str">
        <f t="shared" si="98"/>
        <v/>
      </c>
      <c r="M794" s="2" t="str">
        <f t="shared" si="101"/>
        <v/>
      </c>
    </row>
    <row r="795" spans="3:13" x14ac:dyDescent="0.4">
      <c r="C795" s="2" t="str">
        <f t="shared" si="99"/>
        <v/>
      </c>
      <c r="D795" s="1" t="str">
        <f t="shared" si="100"/>
        <v/>
      </c>
      <c r="E795" s="2" t="str">
        <f t="shared" si="102"/>
        <v/>
      </c>
      <c r="G795" s="10" t="str">
        <f>IF(L795&lt;&gt;"",SUM(L$7:L795)/COUNT(L$7:L795),"")</f>
        <v/>
      </c>
      <c r="L795" s="2" t="str">
        <f t="shared" si="98"/>
        <v/>
      </c>
      <c r="M795" s="2" t="str">
        <f t="shared" si="101"/>
        <v/>
      </c>
    </row>
    <row r="796" spans="3:13" x14ac:dyDescent="0.4">
      <c r="C796" s="2" t="str">
        <f t="shared" si="99"/>
        <v/>
      </c>
      <c r="D796" s="1" t="str">
        <f t="shared" si="100"/>
        <v/>
      </c>
      <c r="E796" s="2" t="str">
        <f t="shared" si="102"/>
        <v/>
      </c>
      <c r="G796" s="10" t="str">
        <f>IF(L796&lt;&gt;"",SUM(L$7:L796)/COUNT(L$7:L796),"")</f>
        <v/>
      </c>
      <c r="L796" s="2" t="str">
        <f t="shared" si="98"/>
        <v/>
      </c>
      <c r="M796" s="2" t="str">
        <f t="shared" si="101"/>
        <v/>
      </c>
    </row>
    <row r="797" spans="3:13" x14ac:dyDescent="0.4">
      <c r="C797" s="2" t="str">
        <f t="shared" si="99"/>
        <v/>
      </c>
      <c r="D797" s="1" t="str">
        <f t="shared" si="100"/>
        <v/>
      </c>
      <c r="E797" s="2" t="str">
        <f t="shared" si="102"/>
        <v/>
      </c>
      <c r="G797" s="10" t="str">
        <f>IF(L797&lt;&gt;"",SUM(L$7:L797)/COUNT(L$7:L797),"")</f>
        <v/>
      </c>
      <c r="L797" s="2" t="str">
        <f t="shared" si="98"/>
        <v/>
      </c>
      <c r="M797" s="2" t="str">
        <f t="shared" si="101"/>
        <v/>
      </c>
    </row>
    <row r="798" spans="3:13" x14ac:dyDescent="0.4">
      <c r="C798" s="2" t="str">
        <f t="shared" si="99"/>
        <v/>
      </c>
      <c r="D798" s="1" t="str">
        <f t="shared" si="100"/>
        <v/>
      </c>
      <c r="E798" s="2" t="str">
        <f t="shared" si="102"/>
        <v/>
      </c>
      <c r="G798" s="10" t="str">
        <f>IF(L798&lt;&gt;"",SUM(L$7:L798)/COUNT(L$7:L798),"")</f>
        <v/>
      </c>
      <c r="L798" s="2" t="str">
        <f t="shared" si="98"/>
        <v/>
      </c>
      <c r="M798" s="2" t="str">
        <f t="shared" si="101"/>
        <v/>
      </c>
    </row>
    <row r="799" spans="3:13" x14ac:dyDescent="0.4">
      <c r="C799" s="2" t="str">
        <f t="shared" si="99"/>
        <v/>
      </c>
      <c r="D799" s="1" t="str">
        <f t="shared" si="100"/>
        <v/>
      </c>
      <c r="E799" s="2" t="str">
        <f t="shared" si="102"/>
        <v/>
      </c>
      <c r="G799" s="10" t="str">
        <f>IF(L799&lt;&gt;"",SUM(L$7:L799)/COUNT(L$7:L799),"")</f>
        <v/>
      </c>
      <c r="L799" s="2" t="str">
        <f t="shared" si="98"/>
        <v/>
      </c>
      <c r="M799" s="2" t="str">
        <f t="shared" si="101"/>
        <v/>
      </c>
    </row>
    <row r="800" spans="3:13" x14ac:dyDescent="0.4">
      <c r="C800" s="2" t="str">
        <f t="shared" si="99"/>
        <v/>
      </c>
      <c r="D800" s="1" t="str">
        <f t="shared" si="100"/>
        <v/>
      </c>
      <c r="E800" s="2" t="str">
        <f t="shared" si="102"/>
        <v/>
      </c>
      <c r="G800" s="10" t="str">
        <f>IF(L800&lt;&gt;"",SUM(L$7:L800)/COUNT(L$7:L800),"")</f>
        <v/>
      </c>
      <c r="L800" s="2" t="str">
        <f t="shared" si="98"/>
        <v/>
      </c>
      <c r="M800" s="2" t="str">
        <f t="shared" si="101"/>
        <v/>
      </c>
    </row>
    <row r="801" spans="3:13" x14ac:dyDescent="0.4">
      <c r="C801" s="2" t="str">
        <f t="shared" si="99"/>
        <v/>
      </c>
      <c r="D801" s="1" t="str">
        <f t="shared" si="100"/>
        <v/>
      </c>
      <c r="E801" s="2" t="str">
        <f t="shared" si="102"/>
        <v/>
      </c>
      <c r="G801" s="10" t="str">
        <f>IF(L801&lt;&gt;"",SUM(L$7:L801)/COUNT(L$7:L801),"")</f>
        <v/>
      </c>
      <c r="L801" s="2" t="str">
        <f t="shared" si="98"/>
        <v/>
      </c>
      <c r="M801" s="2" t="str">
        <f t="shared" si="101"/>
        <v/>
      </c>
    </row>
    <row r="802" spans="3:13" x14ac:dyDescent="0.4">
      <c r="C802" s="2" t="str">
        <f t="shared" si="99"/>
        <v/>
      </c>
      <c r="D802" s="1" t="str">
        <f t="shared" si="100"/>
        <v/>
      </c>
      <c r="E802" s="2" t="str">
        <f t="shared" si="102"/>
        <v/>
      </c>
      <c r="G802" s="10" t="str">
        <f>IF(L802&lt;&gt;"",SUM(L$7:L802)/COUNT(L$7:L802),"")</f>
        <v/>
      </c>
      <c r="L802" s="2" t="str">
        <f t="shared" si="98"/>
        <v/>
      </c>
      <c r="M802" s="2" t="str">
        <f t="shared" si="101"/>
        <v/>
      </c>
    </row>
    <row r="803" spans="3:13" x14ac:dyDescent="0.4">
      <c r="C803" s="2" t="str">
        <f t="shared" si="99"/>
        <v/>
      </c>
      <c r="D803" s="1" t="str">
        <f t="shared" si="100"/>
        <v/>
      </c>
      <c r="E803" s="2" t="str">
        <f t="shared" si="102"/>
        <v/>
      </c>
      <c r="G803" s="10" t="str">
        <f>IF(L803&lt;&gt;"",SUM(L$7:L803)/COUNT(L$7:L803),"")</f>
        <v/>
      </c>
      <c r="L803" s="2" t="str">
        <f t="shared" si="98"/>
        <v/>
      </c>
      <c r="M803" s="2" t="str">
        <f t="shared" si="101"/>
        <v/>
      </c>
    </row>
    <row r="804" spans="3:13" x14ac:dyDescent="0.4">
      <c r="C804" s="2" t="str">
        <f t="shared" si="99"/>
        <v/>
      </c>
      <c r="D804" s="1" t="str">
        <f t="shared" si="100"/>
        <v/>
      </c>
      <c r="E804" s="2" t="str">
        <f t="shared" si="102"/>
        <v/>
      </c>
      <c r="G804" s="10" t="str">
        <f>IF(L804&lt;&gt;"",SUM(L$7:L804)/COUNT(L$7:L804),"")</f>
        <v/>
      </c>
      <c r="L804" s="2" t="str">
        <f t="shared" si="98"/>
        <v/>
      </c>
      <c r="M804" s="2" t="str">
        <f t="shared" si="101"/>
        <v/>
      </c>
    </row>
    <row r="805" spans="3:13" x14ac:dyDescent="0.4">
      <c r="C805" s="2" t="str">
        <f t="shared" si="99"/>
        <v/>
      </c>
      <c r="D805" s="1" t="str">
        <f t="shared" si="100"/>
        <v/>
      </c>
      <c r="E805" s="2" t="str">
        <f t="shared" si="102"/>
        <v/>
      </c>
      <c r="G805" s="10" t="str">
        <f>IF(L805&lt;&gt;"",SUM(L$7:L805)/COUNT(L$7:L805),"")</f>
        <v/>
      </c>
      <c r="L805" s="2" t="str">
        <f t="shared" si="98"/>
        <v/>
      </c>
      <c r="M805" s="2" t="str">
        <f t="shared" si="101"/>
        <v/>
      </c>
    </row>
    <row r="806" spans="3:13" x14ac:dyDescent="0.4">
      <c r="C806" s="2" t="str">
        <f t="shared" si="99"/>
        <v/>
      </c>
      <c r="D806" s="1" t="str">
        <f t="shared" si="100"/>
        <v/>
      </c>
      <c r="E806" s="2" t="str">
        <f t="shared" si="102"/>
        <v/>
      </c>
      <c r="G806" s="10" t="str">
        <f>IF(L806&lt;&gt;"",SUM(L$7:L806)/COUNT(L$7:L806),"")</f>
        <v/>
      </c>
      <c r="L806" s="2" t="str">
        <f t="shared" si="98"/>
        <v/>
      </c>
      <c r="M806" s="2" t="str">
        <f t="shared" si="101"/>
        <v/>
      </c>
    </row>
    <row r="807" spans="3:13" x14ac:dyDescent="0.4">
      <c r="C807" s="2" t="str">
        <f t="shared" si="99"/>
        <v/>
      </c>
      <c r="D807" s="1" t="str">
        <f t="shared" si="100"/>
        <v/>
      </c>
      <c r="E807" s="2" t="str">
        <f t="shared" si="102"/>
        <v/>
      </c>
      <c r="G807" s="10" t="str">
        <f>IF(L807&lt;&gt;"",SUM(L$7:L807)/COUNT(L$7:L807),"")</f>
        <v/>
      </c>
      <c r="L807" s="2" t="str">
        <f t="shared" si="98"/>
        <v/>
      </c>
      <c r="M807" s="2" t="str">
        <f t="shared" si="101"/>
        <v/>
      </c>
    </row>
    <row r="808" spans="3:13" x14ac:dyDescent="0.4">
      <c r="C808" s="2" t="str">
        <f t="shared" si="99"/>
        <v/>
      </c>
      <c r="D808" s="1" t="str">
        <f t="shared" si="100"/>
        <v/>
      </c>
      <c r="E808" s="2" t="str">
        <f t="shared" si="102"/>
        <v/>
      </c>
      <c r="G808" s="10" t="str">
        <f>IF(L808&lt;&gt;"",SUM(L$7:L808)/COUNT(L$7:L808),"")</f>
        <v/>
      </c>
      <c r="L808" s="2" t="str">
        <f t="shared" si="98"/>
        <v/>
      </c>
      <c r="M808" s="2" t="str">
        <f t="shared" si="101"/>
        <v/>
      </c>
    </row>
    <row r="809" spans="3:13" x14ac:dyDescent="0.4">
      <c r="C809" s="2" t="str">
        <f t="shared" si="99"/>
        <v/>
      </c>
      <c r="D809" s="1" t="str">
        <f t="shared" si="100"/>
        <v/>
      </c>
      <c r="E809" s="2" t="str">
        <f t="shared" si="102"/>
        <v/>
      </c>
      <c r="G809" s="10" t="str">
        <f>IF(L809&lt;&gt;"",SUM(L$7:L809)/COUNT(L$7:L809),"")</f>
        <v/>
      </c>
      <c r="L809" s="2" t="str">
        <f t="shared" si="98"/>
        <v/>
      </c>
      <c r="M809" s="2" t="str">
        <f t="shared" si="101"/>
        <v/>
      </c>
    </row>
    <row r="810" spans="3:13" x14ac:dyDescent="0.4">
      <c r="C810" s="2" t="str">
        <f t="shared" si="99"/>
        <v/>
      </c>
      <c r="D810" s="1" t="str">
        <f t="shared" si="100"/>
        <v/>
      </c>
      <c r="E810" s="2" t="str">
        <f t="shared" si="102"/>
        <v/>
      </c>
      <c r="G810" s="10" t="str">
        <f>IF(L810&lt;&gt;"",SUM(L$7:L810)/COUNT(L$7:L810),"")</f>
        <v/>
      </c>
      <c r="L810" s="2" t="str">
        <f t="shared" si="98"/>
        <v/>
      </c>
      <c r="M810" s="2" t="str">
        <f t="shared" si="101"/>
        <v/>
      </c>
    </row>
    <row r="811" spans="3:13" x14ac:dyDescent="0.4">
      <c r="C811" s="2" t="str">
        <f t="shared" si="99"/>
        <v/>
      </c>
      <c r="D811" s="1" t="str">
        <f t="shared" si="100"/>
        <v/>
      </c>
      <c r="E811" s="2" t="str">
        <f t="shared" si="102"/>
        <v/>
      </c>
      <c r="G811" s="10" t="str">
        <f>IF(L811&lt;&gt;"",SUM(L$7:L811)/COUNT(L$7:L811),"")</f>
        <v/>
      </c>
      <c r="L811" s="2" t="str">
        <f t="shared" si="98"/>
        <v/>
      </c>
      <c r="M811" s="2" t="str">
        <f t="shared" si="101"/>
        <v/>
      </c>
    </row>
    <row r="812" spans="3:13" x14ac:dyDescent="0.4">
      <c r="C812" s="2" t="str">
        <f t="shared" si="99"/>
        <v/>
      </c>
      <c r="D812" s="1" t="str">
        <f t="shared" si="100"/>
        <v/>
      </c>
      <c r="E812" s="2" t="str">
        <f t="shared" si="102"/>
        <v/>
      </c>
      <c r="G812" s="10" t="str">
        <f>IF(L812&lt;&gt;"",SUM(L$7:L812)/COUNT(L$7:L812),"")</f>
        <v/>
      </c>
      <c r="L812" s="2" t="str">
        <f t="shared" si="98"/>
        <v/>
      </c>
      <c r="M812" s="2" t="str">
        <f t="shared" si="101"/>
        <v/>
      </c>
    </row>
    <row r="813" spans="3:13" x14ac:dyDescent="0.4">
      <c r="C813" s="2" t="str">
        <f t="shared" si="99"/>
        <v/>
      </c>
      <c r="D813" s="1" t="str">
        <f t="shared" si="100"/>
        <v/>
      </c>
      <c r="E813" s="2" t="str">
        <f t="shared" si="102"/>
        <v/>
      </c>
      <c r="G813" s="10" t="str">
        <f>IF(L813&lt;&gt;"",SUM(L$7:L813)/COUNT(L$7:L813),"")</f>
        <v/>
      </c>
      <c r="L813" s="2" t="str">
        <f t="shared" si="98"/>
        <v/>
      </c>
      <c r="M813" s="2" t="str">
        <f t="shared" si="101"/>
        <v/>
      </c>
    </row>
    <row r="814" spans="3:13" x14ac:dyDescent="0.4">
      <c r="C814" s="2" t="str">
        <f t="shared" si="99"/>
        <v/>
      </c>
      <c r="D814" s="1" t="str">
        <f t="shared" si="100"/>
        <v/>
      </c>
      <c r="E814" s="2" t="str">
        <f t="shared" si="102"/>
        <v/>
      </c>
      <c r="G814" s="10" t="str">
        <f>IF(L814&lt;&gt;"",SUM(L$7:L814)/COUNT(L$7:L814),"")</f>
        <v/>
      </c>
      <c r="L814" s="2" t="str">
        <f t="shared" si="98"/>
        <v/>
      </c>
      <c r="M814" s="2" t="str">
        <f t="shared" si="101"/>
        <v/>
      </c>
    </row>
    <row r="815" spans="3:13" x14ac:dyDescent="0.4">
      <c r="C815" s="2" t="str">
        <f t="shared" si="99"/>
        <v/>
      </c>
      <c r="D815" s="1" t="str">
        <f t="shared" si="100"/>
        <v/>
      </c>
      <c r="E815" s="2" t="str">
        <f t="shared" si="102"/>
        <v/>
      </c>
      <c r="G815" s="10" t="str">
        <f>IF(L815&lt;&gt;"",SUM(L$7:L815)/COUNT(L$7:L815),"")</f>
        <v/>
      </c>
      <c r="L815" s="2" t="str">
        <f t="shared" si="98"/>
        <v/>
      </c>
      <c r="M815" s="2" t="str">
        <f t="shared" si="101"/>
        <v/>
      </c>
    </row>
    <row r="816" spans="3:13" x14ac:dyDescent="0.4">
      <c r="C816" s="2" t="str">
        <f t="shared" si="99"/>
        <v/>
      </c>
      <c r="D816" s="1" t="str">
        <f t="shared" si="100"/>
        <v/>
      </c>
      <c r="E816" s="2" t="str">
        <f t="shared" si="102"/>
        <v/>
      </c>
      <c r="G816" s="10" t="str">
        <f>IF(L816&lt;&gt;"",SUM(L$7:L816)/COUNT(L$7:L816),"")</f>
        <v/>
      </c>
      <c r="L816" s="2" t="str">
        <f t="shared" si="98"/>
        <v/>
      </c>
      <c r="M816" s="2" t="str">
        <f t="shared" si="101"/>
        <v/>
      </c>
    </row>
    <row r="817" spans="3:13" x14ac:dyDescent="0.4">
      <c r="C817" s="2" t="str">
        <f t="shared" si="99"/>
        <v/>
      </c>
      <c r="D817" s="1" t="str">
        <f t="shared" si="100"/>
        <v/>
      </c>
      <c r="E817" s="2" t="str">
        <f t="shared" si="102"/>
        <v/>
      </c>
      <c r="G817" s="10" t="str">
        <f>IF(L817&lt;&gt;"",SUM(L$7:L817)/COUNT(L$7:L817),"")</f>
        <v/>
      </c>
      <c r="L817" s="2" t="str">
        <f t="shared" si="98"/>
        <v/>
      </c>
      <c r="M817" s="2" t="str">
        <f t="shared" si="101"/>
        <v/>
      </c>
    </row>
    <row r="818" spans="3:13" x14ac:dyDescent="0.4">
      <c r="C818" s="2" t="str">
        <f t="shared" si="99"/>
        <v/>
      </c>
      <c r="D818" s="1" t="str">
        <f t="shared" si="100"/>
        <v/>
      </c>
      <c r="E818" s="2" t="str">
        <f t="shared" si="102"/>
        <v/>
      </c>
      <c r="G818" s="10" t="str">
        <f>IF(L818&lt;&gt;"",SUM(L$7:L818)/COUNT(L$7:L818),"")</f>
        <v/>
      </c>
      <c r="L818" s="2" t="str">
        <f t="shared" si="98"/>
        <v/>
      </c>
      <c r="M818" s="2" t="str">
        <f t="shared" si="101"/>
        <v/>
      </c>
    </row>
    <row r="819" spans="3:13" x14ac:dyDescent="0.4">
      <c r="C819" s="2" t="str">
        <f t="shared" si="99"/>
        <v/>
      </c>
      <c r="D819" s="1" t="str">
        <f t="shared" si="100"/>
        <v/>
      </c>
      <c r="E819" s="2" t="str">
        <f t="shared" si="102"/>
        <v/>
      </c>
      <c r="G819" s="10" t="str">
        <f>IF(L819&lt;&gt;"",SUM(L$7:L819)/COUNT(L$7:L819),"")</f>
        <v/>
      </c>
      <c r="L819" s="2" t="str">
        <f t="shared" si="98"/>
        <v/>
      </c>
      <c r="M819" s="2" t="str">
        <f t="shared" si="101"/>
        <v/>
      </c>
    </row>
    <row r="820" spans="3:13" x14ac:dyDescent="0.4">
      <c r="C820" s="2" t="str">
        <f t="shared" si="99"/>
        <v/>
      </c>
      <c r="D820" s="1" t="str">
        <f t="shared" si="100"/>
        <v/>
      </c>
      <c r="E820" s="2" t="str">
        <f t="shared" si="102"/>
        <v/>
      </c>
      <c r="G820" s="10" t="str">
        <f>IF(L820&lt;&gt;"",SUM(L$7:L820)/COUNT(L$7:L820),"")</f>
        <v/>
      </c>
      <c r="L820" s="2" t="str">
        <f t="shared" si="98"/>
        <v/>
      </c>
      <c r="M820" s="2" t="str">
        <f t="shared" si="101"/>
        <v/>
      </c>
    </row>
    <row r="821" spans="3:13" x14ac:dyDescent="0.4">
      <c r="C821" s="2" t="str">
        <f t="shared" si="99"/>
        <v/>
      </c>
      <c r="D821" s="1" t="str">
        <f t="shared" si="100"/>
        <v/>
      </c>
      <c r="E821" s="2" t="str">
        <f t="shared" si="102"/>
        <v/>
      </c>
      <c r="G821" s="10" t="str">
        <f>IF(L821&lt;&gt;"",SUM(L$7:L821)/COUNT(L$7:L821),"")</f>
        <v/>
      </c>
      <c r="L821" s="2" t="str">
        <f t="shared" ref="L821:L884" si="103">IF(B821&lt;&gt;"",IF(B821=E821,1,0),"")</f>
        <v/>
      </c>
      <c r="M821" s="2" t="str">
        <f t="shared" si="101"/>
        <v/>
      </c>
    </row>
    <row r="822" spans="3:13" x14ac:dyDescent="0.4">
      <c r="C822" s="2" t="str">
        <f t="shared" si="99"/>
        <v/>
      </c>
      <c r="D822" s="1" t="str">
        <f t="shared" si="100"/>
        <v/>
      </c>
      <c r="E822" s="2" t="str">
        <f t="shared" si="102"/>
        <v/>
      </c>
      <c r="G822" s="10" t="str">
        <f>IF(L822&lt;&gt;"",SUM(L$7:L822)/COUNT(L$7:L822),"")</f>
        <v/>
      </c>
      <c r="L822" s="2" t="str">
        <f t="shared" si="103"/>
        <v/>
      </c>
      <c r="M822" s="2" t="str">
        <f t="shared" si="101"/>
        <v/>
      </c>
    </row>
    <row r="823" spans="3:13" x14ac:dyDescent="0.4">
      <c r="C823" s="2" t="str">
        <f t="shared" si="99"/>
        <v/>
      </c>
      <c r="D823" s="1" t="str">
        <f t="shared" si="100"/>
        <v/>
      </c>
      <c r="E823" s="2" t="str">
        <f t="shared" si="102"/>
        <v/>
      </c>
      <c r="G823" s="10" t="str">
        <f>IF(L823&lt;&gt;"",SUM(L$7:L823)/COUNT(L$7:L823),"")</f>
        <v/>
      </c>
      <c r="L823" s="2" t="str">
        <f t="shared" si="103"/>
        <v/>
      </c>
      <c r="M823" s="2" t="str">
        <f t="shared" si="101"/>
        <v/>
      </c>
    </row>
    <row r="824" spans="3:13" x14ac:dyDescent="0.4">
      <c r="C824" s="2" t="str">
        <f t="shared" si="99"/>
        <v/>
      </c>
      <c r="D824" s="1" t="str">
        <f t="shared" si="100"/>
        <v/>
      </c>
      <c r="E824" s="2" t="str">
        <f t="shared" si="102"/>
        <v/>
      </c>
      <c r="G824" s="10" t="str">
        <f>IF(L824&lt;&gt;"",SUM(L$7:L824)/COUNT(L$7:L824),"")</f>
        <v/>
      </c>
      <c r="L824" s="2" t="str">
        <f t="shared" si="103"/>
        <v/>
      </c>
      <c r="M824" s="2" t="str">
        <f t="shared" si="101"/>
        <v/>
      </c>
    </row>
    <row r="825" spans="3:13" x14ac:dyDescent="0.4">
      <c r="C825" s="2" t="str">
        <f t="shared" si="99"/>
        <v/>
      </c>
      <c r="D825" s="1" t="str">
        <f t="shared" si="100"/>
        <v/>
      </c>
      <c r="E825" s="2" t="str">
        <f t="shared" si="102"/>
        <v/>
      </c>
      <c r="G825" s="10" t="str">
        <f>IF(L825&lt;&gt;"",SUM(L$7:L825)/COUNT(L$7:L825),"")</f>
        <v/>
      </c>
      <c r="L825" s="2" t="str">
        <f t="shared" si="103"/>
        <v/>
      </c>
      <c r="M825" s="2" t="str">
        <f t="shared" si="101"/>
        <v/>
      </c>
    </row>
    <row r="826" spans="3:13" x14ac:dyDescent="0.4">
      <c r="C826" s="2" t="str">
        <f t="shared" si="99"/>
        <v/>
      </c>
      <c r="D826" s="1" t="str">
        <f t="shared" si="100"/>
        <v/>
      </c>
      <c r="E826" s="2" t="str">
        <f t="shared" si="102"/>
        <v/>
      </c>
      <c r="G826" s="10" t="str">
        <f>IF(L826&lt;&gt;"",SUM(L$7:L826)/COUNT(L$7:L826),"")</f>
        <v/>
      </c>
      <c r="L826" s="2" t="str">
        <f t="shared" si="103"/>
        <v/>
      </c>
      <c r="M826" s="2" t="str">
        <f t="shared" si="101"/>
        <v/>
      </c>
    </row>
    <row r="827" spans="3:13" x14ac:dyDescent="0.4">
      <c r="C827" s="2" t="str">
        <f t="shared" si="99"/>
        <v/>
      </c>
      <c r="D827" s="1" t="str">
        <f t="shared" si="100"/>
        <v/>
      </c>
      <c r="E827" s="2" t="str">
        <f t="shared" si="102"/>
        <v/>
      </c>
      <c r="G827" s="10" t="str">
        <f>IF(L827&lt;&gt;"",SUM(L$7:L827)/COUNT(L$7:L827),"")</f>
        <v/>
      </c>
      <c r="L827" s="2" t="str">
        <f t="shared" si="103"/>
        <v/>
      </c>
      <c r="M827" s="2" t="str">
        <f t="shared" si="101"/>
        <v/>
      </c>
    </row>
    <row r="828" spans="3:13" x14ac:dyDescent="0.4">
      <c r="C828" s="2" t="str">
        <f t="shared" si="99"/>
        <v/>
      </c>
      <c r="D828" s="1" t="str">
        <f t="shared" si="100"/>
        <v/>
      </c>
      <c r="E828" s="2" t="str">
        <f t="shared" si="102"/>
        <v/>
      </c>
      <c r="G828" s="10" t="str">
        <f>IF(L828&lt;&gt;"",SUM(L$7:L828)/COUNT(L$7:L828),"")</f>
        <v/>
      </c>
      <c r="L828" s="2" t="str">
        <f t="shared" si="103"/>
        <v/>
      </c>
      <c r="M828" s="2" t="str">
        <f t="shared" si="101"/>
        <v/>
      </c>
    </row>
    <row r="829" spans="3:13" x14ac:dyDescent="0.4">
      <c r="C829" s="2" t="str">
        <f t="shared" si="99"/>
        <v/>
      </c>
      <c r="D829" s="1" t="str">
        <f t="shared" si="100"/>
        <v/>
      </c>
      <c r="E829" s="2" t="str">
        <f t="shared" si="102"/>
        <v/>
      </c>
      <c r="G829" s="10" t="str">
        <f>IF(L829&lt;&gt;"",SUM(L$7:L829)/COUNT(L$7:L829),"")</f>
        <v/>
      </c>
      <c r="L829" s="2" t="str">
        <f t="shared" si="103"/>
        <v/>
      </c>
      <c r="M829" s="2" t="str">
        <f t="shared" si="101"/>
        <v/>
      </c>
    </row>
    <row r="830" spans="3:13" x14ac:dyDescent="0.4">
      <c r="C830" s="2" t="str">
        <f t="shared" si="99"/>
        <v/>
      </c>
      <c r="D830" s="1" t="str">
        <f t="shared" si="100"/>
        <v/>
      </c>
      <c r="E830" s="2" t="str">
        <f t="shared" si="102"/>
        <v/>
      </c>
      <c r="G830" s="10" t="str">
        <f>IF(L830&lt;&gt;"",SUM(L$7:L830)/COUNT(L$7:L830),"")</f>
        <v/>
      </c>
      <c r="L830" s="2" t="str">
        <f t="shared" si="103"/>
        <v/>
      </c>
      <c r="M830" s="2" t="str">
        <f t="shared" si="101"/>
        <v/>
      </c>
    </row>
    <row r="831" spans="3:13" x14ac:dyDescent="0.4">
      <c r="C831" s="2" t="str">
        <f t="shared" si="99"/>
        <v/>
      </c>
      <c r="D831" s="1" t="str">
        <f t="shared" si="100"/>
        <v/>
      </c>
      <c r="E831" s="2" t="str">
        <f t="shared" si="102"/>
        <v/>
      </c>
      <c r="G831" s="10" t="str">
        <f>IF(L831&lt;&gt;"",SUM(L$7:L831)/COUNT(L$7:L831),"")</f>
        <v/>
      </c>
      <c r="L831" s="2" t="str">
        <f t="shared" si="103"/>
        <v/>
      </c>
      <c r="M831" s="2" t="str">
        <f t="shared" si="101"/>
        <v/>
      </c>
    </row>
    <row r="832" spans="3:13" x14ac:dyDescent="0.4">
      <c r="C832" s="2" t="str">
        <f t="shared" si="99"/>
        <v/>
      </c>
      <c r="D832" s="1" t="str">
        <f t="shared" si="100"/>
        <v/>
      </c>
      <c r="E832" s="2" t="str">
        <f t="shared" si="102"/>
        <v/>
      </c>
      <c r="G832" s="10" t="str">
        <f>IF(L832&lt;&gt;"",SUM(L$7:L832)/COUNT(L$7:L832),"")</f>
        <v/>
      </c>
      <c r="L832" s="2" t="str">
        <f t="shared" si="103"/>
        <v/>
      </c>
      <c r="M832" s="2" t="str">
        <f t="shared" si="101"/>
        <v/>
      </c>
    </row>
    <row r="833" spans="3:13" x14ac:dyDescent="0.4">
      <c r="C833" s="2" t="str">
        <f t="shared" si="99"/>
        <v/>
      </c>
      <c r="D833" s="1" t="str">
        <f t="shared" si="100"/>
        <v/>
      </c>
      <c r="E833" s="2" t="str">
        <f t="shared" si="102"/>
        <v/>
      </c>
      <c r="G833" s="10" t="str">
        <f>IF(L833&lt;&gt;"",SUM(L$7:L833)/COUNT(L$7:L833),"")</f>
        <v/>
      </c>
      <c r="L833" s="2" t="str">
        <f t="shared" si="103"/>
        <v/>
      </c>
      <c r="M833" s="2" t="str">
        <f t="shared" si="101"/>
        <v/>
      </c>
    </row>
    <row r="834" spans="3:13" x14ac:dyDescent="0.4">
      <c r="C834" s="2" t="str">
        <f t="shared" si="99"/>
        <v/>
      </c>
      <c r="D834" s="1" t="str">
        <f t="shared" si="100"/>
        <v/>
      </c>
      <c r="E834" s="2" t="str">
        <f t="shared" si="102"/>
        <v/>
      </c>
      <c r="G834" s="10" t="str">
        <f>IF(L834&lt;&gt;"",SUM(L$7:L834)/COUNT(L$7:L834),"")</f>
        <v/>
      </c>
      <c r="L834" s="2" t="str">
        <f t="shared" si="103"/>
        <v/>
      </c>
      <c r="M834" s="2" t="str">
        <f t="shared" si="101"/>
        <v/>
      </c>
    </row>
    <row r="835" spans="3:13" x14ac:dyDescent="0.4">
      <c r="C835" s="2" t="str">
        <f t="shared" si="99"/>
        <v/>
      </c>
      <c r="D835" s="1" t="str">
        <f t="shared" si="100"/>
        <v/>
      </c>
      <c r="E835" s="2" t="str">
        <f t="shared" si="102"/>
        <v/>
      </c>
      <c r="G835" s="10" t="str">
        <f>IF(L835&lt;&gt;"",SUM(L$7:L835)/COUNT(L$7:L835),"")</f>
        <v/>
      </c>
      <c r="L835" s="2" t="str">
        <f t="shared" si="103"/>
        <v/>
      </c>
      <c r="M835" s="2" t="str">
        <f t="shared" si="101"/>
        <v/>
      </c>
    </row>
    <row r="836" spans="3:13" x14ac:dyDescent="0.4">
      <c r="C836" s="2" t="str">
        <f t="shared" si="99"/>
        <v/>
      </c>
      <c r="D836" s="1" t="str">
        <f t="shared" si="100"/>
        <v/>
      </c>
      <c r="E836" s="2" t="str">
        <f t="shared" si="102"/>
        <v/>
      </c>
      <c r="G836" s="10" t="str">
        <f>IF(L836&lt;&gt;"",SUM(L$7:L836)/COUNT(L$7:L836),"")</f>
        <v/>
      </c>
      <c r="L836" s="2" t="str">
        <f t="shared" si="103"/>
        <v/>
      </c>
      <c r="M836" s="2" t="str">
        <f t="shared" si="101"/>
        <v/>
      </c>
    </row>
    <row r="837" spans="3:13" x14ac:dyDescent="0.4">
      <c r="C837" s="2" t="str">
        <f t="shared" si="99"/>
        <v/>
      </c>
      <c r="D837" s="1" t="str">
        <f t="shared" si="100"/>
        <v/>
      </c>
      <c r="E837" s="2" t="str">
        <f t="shared" si="102"/>
        <v/>
      </c>
      <c r="G837" s="10" t="str">
        <f>IF(L837&lt;&gt;"",SUM(L$7:L837)/COUNT(L$7:L837),"")</f>
        <v/>
      </c>
      <c r="L837" s="2" t="str">
        <f t="shared" si="103"/>
        <v/>
      </c>
      <c r="M837" s="2" t="str">
        <f t="shared" si="101"/>
        <v/>
      </c>
    </row>
    <row r="838" spans="3:13" x14ac:dyDescent="0.4">
      <c r="C838" s="2" t="str">
        <f t="shared" si="99"/>
        <v/>
      </c>
      <c r="D838" s="1" t="str">
        <f t="shared" si="100"/>
        <v/>
      </c>
      <c r="E838" s="2" t="str">
        <f t="shared" si="102"/>
        <v/>
      </c>
      <c r="G838" s="10" t="str">
        <f>IF(L838&lt;&gt;"",SUM(L$7:L838)/COUNT(L$7:L838),"")</f>
        <v/>
      </c>
      <c r="L838" s="2" t="str">
        <f t="shared" si="103"/>
        <v/>
      </c>
      <c r="M838" s="2" t="str">
        <f t="shared" si="101"/>
        <v/>
      </c>
    </row>
    <row r="839" spans="3:13" x14ac:dyDescent="0.4">
      <c r="C839" s="2" t="str">
        <f t="shared" si="99"/>
        <v/>
      </c>
      <c r="D839" s="1" t="str">
        <f t="shared" si="100"/>
        <v/>
      </c>
      <c r="E839" s="2" t="str">
        <f t="shared" si="102"/>
        <v/>
      </c>
      <c r="G839" s="10" t="str">
        <f>IF(L839&lt;&gt;"",SUM(L$7:L839)/COUNT(L$7:L839),"")</f>
        <v/>
      </c>
      <c r="L839" s="2" t="str">
        <f t="shared" si="103"/>
        <v/>
      </c>
      <c r="M839" s="2" t="str">
        <f t="shared" si="101"/>
        <v/>
      </c>
    </row>
    <row r="840" spans="3:13" x14ac:dyDescent="0.4">
      <c r="C840" s="2" t="str">
        <f t="shared" ref="C840:C903" si="104">IF(B835&lt;&gt;"",B835,"")</f>
        <v/>
      </c>
      <c r="D840" s="1" t="str">
        <f t="shared" ref="D840:D903" si="105">IF(B840&lt;&gt;"",IF(B840=C840,"+","-"),"")</f>
        <v/>
      </c>
      <c r="E840" s="2" t="str">
        <f t="shared" si="102"/>
        <v/>
      </c>
      <c r="G840" s="10" t="str">
        <f>IF(L840&lt;&gt;"",SUM(L$7:L840)/COUNT(L$7:L840),"")</f>
        <v/>
      </c>
      <c r="L840" s="2" t="str">
        <f t="shared" si="103"/>
        <v/>
      </c>
      <c r="M840" s="2" t="str">
        <f t="shared" si="101"/>
        <v/>
      </c>
    </row>
    <row r="841" spans="3:13" x14ac:dyDescent="0.4">
      <c r="C841" s="2" t="str">
        <f t="shared" si="104"/>
        <v/>
      </c>
      <c r="D841" s="1" t="str">
        <f t="shared" si="105"/>
        <v/>
      </c>
      <c r="E841" s="2" t="str">
        <f t="shared" si="102"/>
        <v/>
      </c>
      <c r="G841" s="10" t="str">
        <f>IF(L841&lt;&gt;"",SUM(L$7:L841)/COUNT(L$7:L841),"")</f>
        <v/>
      </c>
      <c r="L841" s="2" t="str">
        <f t="shared" si="103"/>
        <v/>
      </c>
      <c r="M841" s="2" t="str">
        <f t="shared" si="101"/>
        <v/>
      </c>
    </row>
    <row r="842" spans="3:13" x14ac:dyDescent="0.4">
      <c r="C842" s="2" t="str">
        <f t="shared" si="104"/>
        <v/>
      </c>
      <c r="D842" s="1" t="str">
        <f t="shared" si="105"/>
        <v/>
      </c>
      <c r="E842" s="2" t="str">
        <f t="shared" si="102"/>
        <v/>
      </c>
      <c r="G842" s="10" t="str">
        <f>IF(L842&lt;&gt;"",SUM(L$7:L842)/COUNT(L$7:L842),"")</f>
        <v/>
      </c>
      <c r="L842" s="2" t="str">
        <f t="shared" si="103"/>
        <v/>
      </c>
      <c r="M842" s="2" t="str">
        <f t="shared" ref="M842:M905" si="106">IF(L842&lt;&gt;"",IF(L842=L841,M841+1,1),"")</f>
        <v/>
      </c>
    </row>
    <row r="843" spans="3:13" x14ac:dyDescent="0.4">
      <c r="C843" s="2" t="str">
        <f t="shared" si="104"/>
        <v/>
      </c>
      <c r="D843" s="1" t="str">
        <f t="shared" si="105"/>
        <v/>
      </c>
      <c r="E843" s="2" t="str">
        <f t="shared" ref="E843:E906" si="107">IF(D842&lt;&gt;"",IF(C843=99,E842,IF(D842="+",IF(C843="P","P","B"),IF(C843="B","P","B"))),"")</f>
        <v/>
      </c>
      <c r="G843" s="10" t="str">
        <f>IF(L843&lt;&gt;"",SUM(L$7:L843)/COUNT(L$7:L843),"")</f>
        <v/>
      </c>
      <c r="L843" s="2" t="str">
        <f t="shared" si="103"/>
        <v/>
      </c>
      <c r="M843" s="2" t="str">
        <f t="shared" si="106"/>
        <v/>
      </c>
    </row>
    <row r="844" spans="3:13" x14ac:dyDescent="0.4">
      <c r="C844" s="2" t="str">
        <f t="shared" si="104"/>
        <v/>
      </c>
      <c r="D844" s="1" t="str">
        <f t="shared" si="105"/>
        <v/>
      </c>
      <c r="E844" s="2" t="str">
        <f t="shared" si="107"/>
        <v/>
      </c>
      <c r="G844" s="10" t="str">
        <f>IF(L844&lt;&gt;"",SUM(L$7:L844)/COUNT(L$7:L844),"")</f>
        <v/>
      </c>
      <c r="L844" s="2" t="str">
        <f t="shared" si="103"/>
        <v/>
      </c>
      <c r="M844" s="2" t="str">
        <f t="shared" si="106"/>
        <v/>
      </c>
    </row>
    <row r="845" spans="3:13" x14ac:dyDescent="0.4">
      <c r="C845" s="2" t="str">
        <f t="shared" si="104"/>
        <v/>
      </c>
      <c r="D845" s="1" t="str">
        <f t="shared" si="105"/>
        <v/>
      </c>
      <c r="E845" s="2" t="str">
        <f t="shared" si="107"/>
        <v/>
      </c>
      <c r="G845" s="10" t="str">
        <f>IF(L845&lt;&gt;"",SUM(L$7:L845)/COUNT(L$7:L845),"")</f>
        <v/>
      </c>
      <c r="L845" s="2" t="str">
        <f t="shared" si="103"/>
        <v/>
      </c>
      <c r="M845" s="2" t="str">
        <f t="shared" si="106"/>
        <v/>
      </c>
    </row>
    <row r="846" spans="3:13" x14ac:dyDescent="0.4">
      <c r="C846" s="2" t="str">
        <f t="shared" si="104"/>
        <v/>
      </c>
      <c r="D846" s="1" t="str">
        <f t="shared" si="105"/>
        <v/>
      </c>
      <c r="E846" s="2" t="str">
        <f t="shared" si="107"/>
        <v/>
      </c>
      <c r="G846" s="10" t="str">
        <f>IF(L846&lt;&gt;"",SUM(L$7:L846)/COUNT(L$7:L846),"")</f>
        <v/>
      </c>
      <c r="L846" s="2" t="str">
        <f t="shared" si="103"/>
        <v/>
      </c>
      <c r="M846" s="2" t="str">
        <f t="shared" si="106"/>
        <v/>
      </c>
    </row>
    <row r="847" spans="3:13" x14ac:dyDescent="0.4">
      <c r="C847" s="2" t="str">
        <f t="shared" si="104"/>
        <v/>
      </c>
      <c r="D847" s="1" t="str">
        <f t="shared" si="105"/>
        <v/>
      </c>
      <c r="E847" s="2" t="str">
        <f t="shared" si="107"/>
        <v/>
      </c>
      <c r="G847" s="10" t="str">
        <f>IF(L847&lt;&gt;"",SUM(L$7:L847)/COUNT(L$7:L847),"")</f>
        <v/>
      </c>
      <c r="L847" s="2" t="str">
        <f t="shared" si="103"/>
        <v/>
      </c>
      <c r="M847" s="2" t="str">
        <f t="shared" si="106"/>
        <v/>
      </c>
    </row>
    <row r="848" spans="3:13" x14ac:dyDescent="0.4">
      <c r="C848" s="2" t="str">
        <f t="shared" si="104"/>
        <v/>
      </c>
      <c r="D848" s="1" t="str">
        <f t="shared" si="105"/>
        <v/>
      </c>
      <c r="E848" s="2" t="str">
        <f t="shared" si="107"/>
        <v/>
      </c>
      <c r="G848" s="10" t="str">
        <f>IF(L848&lt;&gt;"",SUM(L$7:L848)/COUNT(L$7:L848),"")</f>
        <v/>
      </c>
      <c r="L848" s="2" t="str">
        <f t="shared" si="103"/>
        <v/>
      </c>
      <c r="M848" s="2" t="str">
        <f t="shared" si="106"/>
        <v/>
      </c>
    </row>
    <row r="849" spans="3:13" x14ac:dyDescent="0.4">
      <c r="C849" s="2" t="str">
        <f t="shared" si="104"/>
        <v/>
      </c>
      <c r="D849" s="1" t="str">
        <f t="shared" si="105"/>
        <v/>
      </c>
      <c r="E849" s="2" t="str">
        <f t="shared" si="107"/>
        <v/>
      </c>
      <c r="G849" s="10" t="str">
        <f>IF(L849&lt;&gt;"",SUM(L$7:L849)/COUNT(L$7:L849),"")</f>
        <v/>
      </c>
      <c r="L849" s="2" t="str">
        <f t="shared" si="103"/>
        <v/>
      </c>
      <c r="M849" s="2" t="str">
        <f t="shared" si="106"/>
        <v/>
      </c>
    </row>
    <row r="850" spans="3:13" x14ac:dyDescent="0.4">
      <c r="C850" s="2" t="str">
        <f t="shared" si="104"/>
        <v/>
      </c>
      <c r="D850" s="1" t="str">
        <f t="shared" si="105"/>
        <v/>
      </c>
      <c r="E850" s="2" t="str">
        <f t="shared" si="107"/>
        <v/>
      </c>
      <c r="G850" s="10" t="str">
        <f>IF(L850&lt;&gt;"",SUM(L$7:L850)/COUNT(L$7:L850),"")</f>
        <v/>
      </c>
      <c r="L850" s="2" t="str">
        <f t="shared" si="103"/>
        <v/>
      </c>
      <c r="M850" s="2" t="str">
        <f t="shared" si="106"/>
        <v/>
      </c>
    </row>
    <row r="851" spans="3:13" x14ac:dyDescent="0.4">
      <c r="C851" s="2" t="str">
        <f t="shared" si="104"/>
        <v/>
      </c>
      <c r="D851" s="1" t="str">
        <f t="shared" si="105"/>
        <v/>
      </c>
      <c r="E851" s="2" t="str">
        <f t="shared" si="107"/>
        <v/>
      </c>
      <c r="G851" s="10" t="str">
        <f>IF(L851&lt;&gt;"",SUM(L$7:L851)/COUNT(L$7:L851),"")</f>
        <v/>
      </c>
      <c r="L851" s="2" t="str">
        <f t="shared" si="103"/>
        <v/>
      </c>
      <c r="M851" s="2" t="str">
        <f t="shared" si="106"/>
        <v/>
      </c>
    </row>
    <row r="852" spans="3:13" x14ac:dyDescent="0.4">
      <c r="C852" s="2" t="str">
        <f t="shared" si="104"/>
        <v/>
      </c>
      <c r="D852" s="1" t="str">
        <f t="shared" si="105"/>
        <v/>
      </c>
      <c r="E852" s="2" t="str">
        <f t="shared" si="107"/>
        <v/>
      </c>
      <c r="G852" s="10" t="str">
        <f>IF(L852&lt;&gt;"",SUM(L$7:L852)/COUNT(L$7:L852),"")</f>
        <v/>
      </c>
      <c r="L852" s="2" t="str">
        <f t="shared" si="103"/>
        <v/>
      </c>
      <c r="M852" s="2" t="str">
        <f t="shared" si="106"/>
        <v/>
      </c>
    </row>
    <row r="853" spans="3:13" x14ac:dyDescent="0.4">
      <c r="C853" s="2" t="str">
        <f t="shared" si="104"/>
        <v/>
      </c>
      <c r="D853" s="1" t="str">
        <f t="shared" si="105"/>
        <v/>
      </c>
      <c r="E853" s="2" t="str">
        <f t="shared" si="107"/>
        <v/>
      </c>
      <c r="G853" s="10" t="str">
        <f>IF(L853&lt;&gt;"",SUM(L$7:L853)/COUNT(L$7:L853),"")</f>
        <v/>
      </c>
      <c r="L853" s="2" t="str">
        <f t="shared" si="103"/>
        <v/>
      </c>
      <c r="M853" s="2" t="str">
        <f t="shared" si="106"/>
        <v/>
      </c>
    </row>
    <row r="854" spans="3:13" x14ac:dyDescent="0.4">
      <c r="C854" s="2" t="str">
        <f t="shared" si="104"/>
        <v/>
      </c>
      <c r="D854" s="1" t="str">
        <f t="shared" si="105"/>
        <v/>
      </c>
      <c r="E854" s="2" t="str">
        <f t="shared" si="107"/>
        <v/>
      </c>
      <c r="G854" s="10" t="str">
        <f>IF(L854&lt;&gt;"",SUM(L$7:L854)/COUNT(L$7:L854),"")</f>
        <v/>
      </c>
      <c r="L854" s="2" t="str">
        <f t="shared" si="103"/>
        <v/>
      </c>
      <c r="M854" s="2" t="str">
        <f t="shared" si="106"/>
        <v/>
      </c>
    </row>
    <row r="855" spans="3:13" x14ac:dyDescent="0.4">
      <c r="C855" s="2" t="str">
        <f t="shared" si="104"/>
        <v/>
      </c>
      <c r="D855" s="1" t="str">
        <f t="shared" si="105"/>
        <v/>
      </c>
      <c r="E855" s="2" t="str">
        <f t="shared" si="107"/>
        <v/>
      </c>
      <c r="G855" s="10" t="str">
        <f>IF(L855&lt;&gt;"",SUM(L$7:L855)/COUNT(L$7:L855),"")</f>
        <v/>
      </c>
      <c r="L855" s="2" t="str">
        <f t="shared" si="103"/>
        <v/>
      </c>
      <c r="M855" s="2" t="str">
        <f t="shared" si="106"/>
        <v/>
      </c>
    </row>
    <row r="856" spans="3:13" x14ac:dyDescent="0.4">
      <c r="C856" s="2" t="str">
        <f t="shared" si="104"/>
        <v/>
      </c>
      <c r="D856" s="1" t="str">
        <f t="shared" si="105"/>
        <v/>
      </c>
      <c r="E856" s="2" t="str">
        <f t="shared" si="107"/>
        <v/>
      </c>
      <c r="G856" s="10" t="str">
        <f>IF(L856&lt;&gt;"",SUM(L$7:L856)/COUNT(L$7:L856),"")</f>
        <v/>
      </c>
      <c r="L856" s="2" t="str">
        <f t="shared" si="103"/>
        <v/>
      </c>
      <c r="M856" s="2" t="str">
        <f t="shared" si="106"/>
        <v/>
      </c>
    </row>
    <row r="857" spans="3:13" x14ac:dyDescent="0.4">
      <c r="C857" s="2" t="str">
        <f t="shared" si="104"/>
        <v/>
      </c>
      <c r="D857" s="1" t="str">
        <f t="shared" si="105"/>
        <v/>
      </c>
      <c r="E857" s="2" t="str">
        <f t="shared" si="107"/>
        <v/>
      </c>
      <c r="G857" s="10" t="str">
        <f>IF(L857&lt;&gt;"",SUM(L$7:L857)/COUNT(L$7:L857),"")</f>
        <v/>
      </c>
      <c r="L857" s="2" t="str">
        <f t="shared" si="103"/>
        <v/>
      </c>
      <c r="M857" s="2" t="str">
        <f t="shared" si="106"/>
        <v/>
      </c>
    </row>
    <row r="858" spans="3:13" x14ac:dyDescent="0.4">
      <c r="C858" s="2" t="str">
        <f t="shared" si="104"/>
        <v/>
      </c>
      <c r="D858" s="1" t="str">
        <f t="shared" si="105"/>
        <v/>
      </c>
      <c r="E858" s="2" t="str">
        <f t="shared" si="107"/>
        <v/>
      </c>
      <c r="G858" s="10" t="str">
        <f>IF(L858&lt;&gt;"",SUM(L$7:L858)/COUNT(L$7:L858),"")</f>
        <v/>
      </c>
      <c r="L858" s="2" t="str">
        <f t="shared" si="103"/>
        <v/>
      </c>
      <c r="M858" s="2" t="str">
        <f t="shared" si="106"/>
        <v/>
      </c>
    </row>
    <row r="859" spans="3:13" x14ac:dyDescent="0.4">
      <c r="C859" s="2" t="str">
        <f t="shared" si="104"/>
        <v/>
      </c>
      <c r="D859" s="1" t="str">
        <f t="shared" si="105"/>
        <v/>
      </c>
      <c r="E859" s="2" t="str">
        <f t="shared" si="107"/>
        <v/>
      </c>
      <c r="G859" s="10" t="str">
        <f>IF(L859&lt;&gt;"",SUM(L$7:L859)/COUNT(L$7:L859),"")</f>
        <v/>
      </c>
      <c r="L859" s="2" t="str">
        <f t="shared" si="103"/>
        <v/>
      </c>
      <c r="M859" s="2" t="str">
        <f t="shared" si="106"/>
        <v/>
      </c>
    </row>
    <row r="860" spans="3:13" x14ac:dyDescent="0.4">
      <c r="C860" s="2" t="str">
        <f t="shared" si="104"/>
        <v/>
      </c>
      <c r="D860" s="1" t="str">
        <f t="shared" si="105"/>
        <v/>
      </c>
      <c r="E860" s="2" t="str">
        <f t="shared" si="107"/>
        <v/>
      </c>
      <c r="G860" s="10" t="str">
        <f>IF(L860&lt;&gt;"",SUM(L$7:L860)/COUNT(L$7:L860),"")</f>
        <v/>
      </c>
      <c r="L860" s="2" t="str">
        <f t="shared" si="103"/>
        <v/>
      </c>
      <c r="M860" s="2" t="str">
        <f t="shared" si="106"/>
        <v/>
      </c>
    </row>
    <row r="861" spans="3:13" x14ac:dyDescent="0.4">
      <c r="C861" s="2" t="str">
        <f t="shared" si="104"/>
        <v/>
      </c>
      <c r="D861" s="1" t="str">
        <f t="shared" si="105"/>
        <v/>
      </c>
      <c r="E861" s="2" t="str">
        <f t="shared" si="107"/>
        <v/>
      </c>
      <c r="G861" s="10" t="str">
        <f>IF(L861&lt;&gt;"",SUM(L$7:L861)/COUNT(L$7:L861),"")</f>
        <v/>
      </c>
      <c r="L861" s="2" t="str">
        <f t="shared" si="103"/>
        <v/>
      </c>
      <c r="M861" s="2" t="str">
        <f t="shared" si="106"/>
        <v/>
      </c>
    </row>
    <row r="862" spans="3:13" x14ac:dyDescent="0.4">
      <c r="C862" s="2" t="str">
        <f t="shared" si="104"/>
        <v/>
      </c>
      <c r="D862" s="1" t="str">
        <f t="shared" si="105"/>
        <v/>
      </c>
      <c r="E862" s="2" t="str">
        <f t="shared" si="107"/>
        <v/>
      </c>
      <c r="G862" s="10" t="str">
        <f>IF(L862&lt;&gt;"",SUM(L$7:L862)/COUNT(L$7:L862),"")</f>
        <v/>
      </c>
      <c r="L862" s="2" t="str">
        <f t="shared" si="103"/>
        <v/>
      </c>
      <c r="M862" s="2" t="str">
        <f t="shared" si="106"/>
        <v/>
      </c>
    </row>
    <row r="863" spans="3:13" x14ac:dyDescent="0.4">
      <c r="C863" s="2" t="str">
        <f t="shared" si="104"/>
        <v/>
      </c>
      <c r="D863" s="1" t="str">
        <f t="shared" si="105"/>
        <v/>
      </c>
      <c r="E863" s="2" t="str">
        <f t="shared" si="107"/>
        <v/>
      </c>
      <c r="G863" s="10" t="str">
        <f>IF(L863&lt;&gt;"",SUM(L$7:L863)/COUNT(L$7:L863),"")</f>
        <v/>
      </c>
      <c r="L863" s="2" t="str">
        <f t="shared" si="103"/>
        <v/>
      </c>
      <c r="M863" s="2" t="str">
        <f t="shared" si="106"/>
        <v/>
      </c>
    </row>
    <row r="864" spans="3:13" x14ac:dyDescent="0.4">
      <c r="C864" s="2" t="str">
        <f t="shared" si="104"/>
        <v/>
      </c>
      <c r="D864" s="1" t="str">
        <f t="shared" si="105"/>
        <v/>
      </c>
      <c r="E864" s="2" t="str">
        <f t="shared" si="107"/>
        <v/>
      </c>
      <c r="G864" s="10" t="str">
        <f>IF(L864&lt;&gt;"",SUM(L$7:L864)/COUNT(L$7:L864),"")</f>
        <v/>
      </c>
      <c r="L864" s="2" t="str">
        <f t="shared" si="103"/>
        <v/>
      </c>
      <c r="M864" s="2" t="str">
        <f t="shared" si="106"/>
        <v/>
      </c>
    </row>
    <row r="865" spans="3:13" x14ac:dyDescent="0.4">
      <c r="C865" s="2" t="str">
        <f t="shared" si="104"/>
        <v/>
      </c>
      <c r="D865" s="1" t="str">
        <f t="shared" si="105"/>
        <v/>
      </c>
      <c r="E865" s="2" t="str">
        <f t="shared" si="107"/>
        <v/>
      </c>
      <c r="G865" s="10" t="str">
        <f>IF(L865&lt;&gt;"",SUM(L$7:L865)/COUNT(L$7:L865),"")</f>
        <v/>
      </c>
      <c r="L865" s="2" t="str">
        <f t="shared" si="103"/>
        <v/>
      </c>
      <c r="M865" s="2" t="str">
        <f t="shared" si="106"/>
        <v/>
      </c>
    </row>
    <row r="866" spans="3:13" x14ac:dyDescent="0.4">
      <c r="C866" s="2" t="str">
        <f t="shared" si="104"/>
        <v/>
      </c>
      <c r="D866" s="1" t="str">
        <f t="shared" si="105"/>
        <v/>
      </c>
      <c r="E866" s="2" t="str">
        <f t="shared" si="107"/>
        <v/>
      </c>
      <c r="G866" s="10" t="str">
        <f>IF(L866&lt;&gt;"",SUM(L$7:L866)/COUNT(L$7:L866),"")</f>
        <v/>
      </c>
      <c r="L866" s="2" t="str">
        <f t="shared" si="103"/>
        <v/>
      </c>
      <c r="M866" s="2" t="str">
        <f t="shared" si="106"/>
        <v/>
      </c>
    </row>
    <row r="867" spans="3:13" x14ac:dyDescent="0.4">
      <c r="C867" s="2" t="str">
        <f t="shared" si="104"/>
        <v/>
      </c>
      <c r="D867" s="1" t="str">
        <f t="shared" si="105"/>
        <v/>
      </c>
      <c r="E867" s="2" t="str">
        <f t="shared" si="107"/>
        <v/>
      </c>
      <c r="G867" s="10" t="str">
        <f>IF(L867&lt;&gt;"",SUM(L$7:L867)/COUNT(L$7:L867),"")</f>
        <v/>
      </c>
      <c r="L867" s="2" t="str">
        <f t="shared" si="103"/>
        <v/>
      </c>
      <c r="M867" s="2" t="str">
        <f t="shared" si="106"/>
        <v/>
      </c>
    </row>
    <row r="868" spans="3:13" x14ac:dyDescent="0.4">
      <c r="C868" s="2" t="str">
        <f t="shared" si="104"/>
        <v/>
      </c>
      <c r="D868" s="1" t="str">
        <f t="shared" si="105"/>
        <v/>
      </c>
      <c r="E868" s="2" t="str">
        <f t="shared" si="107"/>
        <v/>
      </c>
      <c r="G868" s="10" t="str">
        <f>IF(L868&lt;&gt;"",SUM(L$7:L868)/COUNT(L$7:L868),"")</f>
        <v/>
      </c>
      <c r="L868" s="2" t="str">
        <f t="shared" si="103"/>
        <v/>
      </c>
      <c r="M868" s="2" t="str">
        <f t="shared" si="106"/>
        <v/>
      </c>
    </row>
    <row r="869" spans="3:13" x14ac:dyDescent="0.4">
      <c r="C869" s="2" t="str">
        <f t="shared" si="104"/>
        <v/>
      </c>
      <c r="D869" s="1" t="str">
        <f t="shared" si="105"/>
        <v/>
      </c>
      <c r="E869" s="2" t="str">
        <f t="shared" si="107"/>
        <v/>
      </c>
      <c r="G869" s="10" t="str">
        <f>IF(L869&lt;&gt;"",SUM(L$7:L869)/COUNT(L$7:L869),"")</f>
        <v/>
      </c>
      <c r="L869" s="2" t="str">
        <f t="shared" si="103"/>
        <v/>
      </c>
      <c r="M869" s="2" t="str">
        <f t="shared" si="106"/>
        <v/>
      </c>
    </row>
    <row r="870" spans="3:13" x14ac:dyDescent="0.4">
      <c r="C870" s="2" t="str">
        <f t="shared" si="104"/>
        <v/>
      </c>
      <c r="D870" s="1" t="str">
        <f t="shared" si="105"/>
        <v/>
      </c>
      <c r="E870" s="2" t="str">
        <f t="shared" si="107"/>
        <v/>
      </c>
      <c r="G870" s="10" t="str">
        <f>IF(L870&lt;&gt;"",SUM(L$7:L870)/COUNT(L$7:L870),"")</f>
        <v/>
      </c>
      <c r="L870" s="2" t="str">
        <f t="shared" si="103"/>
        <v/>
      </c>
      <c r="M870" s="2" t="str">
        <f t="shared" si="106"/>
        <v/>
      </c>
    </row>
    <row r="871" spans="3:13" x14ac:dyDescent="0.4">
      <c r="C871" s="2" t="str">
        <f t="shared" si="104"/>
        <v/>
      </c>
      <c r="D871" s="1" t="str">
        <f t="shared" si="105"/>
        <v/>
      </c>
      <c r="E871" s="2" t="str">
        <f t="shared" si="107"/>
        <v/>
      </c>
      <c r="G871" s="10" t="str">
        <f>IF(L871&lt;&gt;"",SUM(L$7:L871)/COUNT(L$7:L871),"")</f>
        <v/>
      </c>
      <c r="L871" s="2" t="str">
        <f t="shared" si="103"/>
        <v/>
      </c>
      <c r="M871" s="2" t="str">
        <f t="shared" si="106"/>
        <v/>
      </c>
    </row>
    <row r="872" spans="3:13" x14ac:dyDescent="0.4">
      <c r="C872" s="2" t="str">
        <f t="shared" si="104"/>
        <v/>
      </c>
      <c r="D872" s="1" t="str">
        <f t="shared" si="105"/>
        <v/>
      </c>
      <c r="E872" s="2" t="str">
        <f t="shared" si="107"/>
        <v/>
      </c>
      <c r="G872" s="10" t="str">
        <f>IF(L872&lt;&gt;"",SUM(L$7:L872)/COUNT(L$7:L872),"")</f>
        <v/>
      </c>
      <c r="L872" s="2" t="str">
        <f t="shared" si="103"/>
        <v/>
      </c>
      <c r="M872" s="2" t="str">
        <f t="shared" si="106"/>
        <v/>
      </c>
    </row>
    <row r="873" spans="3:13" x14ac:dyDescent="0.4">
      <c r="C873" s="2" t="str">
        <f t="shared" si="104"/>
        <v/>
      </c>
      <c r="D873" s="1" t="str">
        <f t="shared" si="105"/>
        <v/>
      </c>
      <c r="E873" s="2" t="str">
        <f t="shared" si="107"/>
        <v/>
      </c>
      <c r="G873" s="10" t="str">
        <f>IF(L873&lt;&gt;"",SUM(L$7:L873)/COUNT(L$7:L873),"")</f>
        <v/>
      </c>
      <c r="L873" s="2" t="str">
        <f t="shared" si="103"/>
        <v/>
      </c>
      <c r="M873" s="2" t="str">
        <f t="shared" si="106"/>
        <v/>
      </c>
    </row>
    <row r="874" spans="3:13" x14ac:dyDescent="0.4">
      <c r="C874" s="2" t="str">
        <f t="shared" si="104"/>
        <v/>
      </c>
      <c r="D874" s="1" t="str">
        <f t="shared" si="105"/>
        <v/>
      </c>
      <c r="E874" s="2" t="str">
        <f t="shared" si="107"/>
        <v/>
      </c>
      <c r="G874" s="10" t="str">
        <f>IF(L874&lt;&gt;"",SUM(L$7:L874)/COUNT(L$7:L874),"")</f>
        <v/>
      </c>
      <c r="L874" s="2" t="str">
        <f t="shared" si="103"/>
        <v/>
      </c>
      <c r="M874" s="2" t="str">
        <f t="shared" si="106"/>
        <v/>
      </c>
    </row>
    <row r="875" spans="3:13" x14ac:dyDescent="0.4">
      <c r="C875" s="2" t="str">
        <f t="shared" si="104"/>
        <v/>
      </c>
      <c r="D875" s="1" t="str">
        <f t="shared" si="105"/>
        <v/>
      </c>
      <c r="E875" s="2" t="str">
        <f t="shared" si="107"/>
        <v/>
      </c>
      <c r="G875" s="10" t="str">
        <f>IF(L875&lt;&gt;"",SUM(L$7:L875)/COUNT(L$7:L875),"")</f>
        <v/>
      </c>
      <c r="L875" s="2" t="str">
        <f t="shared" si="103"/>
        <v/>
      </c>
      <c r="M875" s="2" t="str">
        <f t="shared" si="106"/>
        <v/>
      </c>
    </row>
    <row r="876" spans="3:13" x14ac:dyDescent="0.4">
      <c r="C876" s="2" t="str">
        <f t="shared" si="104"/>
        <v/>
      </c>
      <c r="D876" s="1" t="str">
        <f t="shared" si="105"/>
        <v/>
      </c>
      <c r="E876" s="2" t="str">
        <f t="shared" si="107"/>
        <v/>
      </c>
      <c r="G876" s="10" t="str">
        <f>IF(L876&lt;&gt;"",SUM(L$7:L876)/COUNT(L$7:L876),"")</f>
        <v/>
      </c>
      <c r="L876" s="2" t="str">
        <f t="shared" si="103"/>
        <v/>
      </c>
      <c r="M876" s="2" t="str">
        <f t="shared" si="106"/>
        <v/>
      </c>
    </row>
    <row r="877" spans="3:13" x14ac:dyDescent="0.4">
      <c r="C877" s="2" t="str">
        <f t="shared" si="104"/>
        <v/>
      </c>
      <c r="D877" s="1" t="str">
        <f t="shared" si="105"/>
        <v/>
      </c>
      <c r="E877" s="2" t="str">
        <f t="shared" si="107"/>
        <v/>
      </c>
      <c r="G877" s="10" t="str">
        <f>IF(L877&lt;&gt;"",SUM(L$7:L877)/COUNT(L$7:L877),"")</f>
        <v/>
      </c>
      <c r="L877" s="2" t="str">
        <f t="shared" si="103"/>
        <v/>
      </c>
      <c r="M877" s="2" t="str">
        <f t="shared" si="106"/>
        <v/>
      </c>
    </row>
    <row r="878" spans="3:13" x14ac:dyDescent="0.4">
      <c r="C878" s="2" t="str">
        <f t="shared" si="104"/>
        <v/>
      </c>
      <c r="D878" s="1" t="str">
        <f t="shared" si="105"/>
        <v/>
      </c>
      <c r="E878" s="2" t="str">
        <f t="shared" si="107"/>
        <v/>
      </c>
      <c r="G878" s="10" t="str">
        <f>IF(L878&lt;&gt;"",SUM(L$7:L878)/COUNT(L$7:L878),"")</f>
        <v/>
      </c>
      <c r="L878" s="2" t="str">
        <f t="shared" si="103"/>
        <v/>
      </c>
      <c r="M878" s="2" t="str">
        <f t="shared" si="106"/>
        <v/>
      </c>
    </row>
    <row r="879" spans="3:13" x14ac:dyDescent="0.4">
      <c r="C879" s="2" t="str">
        <f t="shared" si="104"/>
        <v/>
      </c>
      <c r="D879" s="1" t="str">
        <f t="shared" si="105"/>
        <v/>
      </c>
      <c r="E879" s="2" t="str">
        <f t="shared" si="107"/>
        <v/>
      </c>
      <c r="G879" s="10" t="str">
        <f>IF(L879&lt;&gt;"",SUM(L$7:L879)/COUNT(L$7:L879),"")</f>
        <v/>
      </c>
      <c r="L879" s="2" t="str">
        <f t="shared" si="103"/>
        <v/>
      </c>
      <c r="M879" s="2" t="str">
        <f t="shared" si="106"/>
        <v/>
      </c>
    </row>
    <row r="880" spans="3:13" x14ac:dyDescent="0.4">
      <c r="C880" s="2" t="str">
        <f t="shared" si="104"/>
        <v/>
      </c>
      <c r="D880" s="1" t="str">
        <f t="shared" si="105"/>
        <v/>
      </c>
      <c r="E880" s="2" t="str">
        <f t="shared" si="107"/>
        <v/>
      </c>
      <c r="G880" s="10" t="str">
        <f>IF(L880&lt;&gt;"",SUM(L$7:L880)/COUNT(L$7:L880),"")</f>
        <v/>
      </c>
      <c r="L880" s="2" t="str">
        <f t="shared" si="103"/>
        <v/>
      </c>
      <c r="M880" s="2" t="str">
        <f t="shared" si="106"/>
        <v/>
      </c>
    </row>
    <row r="881" spans="3:13" x14ac:dyDescent="0.4">
      <c r="C881" s="2" t="str">
        <f t="shared" si="104"/>
        <v/>
      </c>
      <c r="D881" s="1" t="str">
        <f t="shared" si="105"/>
        <v/>
      </c>
      <c r="E881" s="2" t="str">
        <f t="shared" si="107"/>
        <v/>
      </c>
      <c r="G881" s="10" t="str">
        <f>IF(L881&lt;&gt;"",SUM(L$7:L881)/COUNT(L$7:L881),"")</f>
        <v/>
      </c>
      <c r="L881" s="2" t="str">
        <f t="shared" si="103"/>
        <v/>
      </c>
      <c r="M881" s="2" t="str">
        <f t="shared" si="106"/>
        <v/>
      </c>
    </row>
    <row r="882" spans="3:13" x14ac:dyDescent="0.4">
      <c r="C882" s="2" t="str">
        <f t="shared" si="104"/>
        <v/>
      </c>
      <c r="D882" s="1" t="str">
        <f t="shared" si="105"/>
        <v/>
      </c>
      <c r="E882" s="2" t="str">
        <f t="shared" si="107"/>
        <v/>
      </c>
      <c r="G882" s="10" t="str">
        <f>IF(L882&lt;&gt;"",SUM(L$7:L882)/COUNT(L$7:L882),"")</f>
        <v/>
      </c>
      <c r="L882" s="2" t="str">
        <f t="shared" si="103"/>
        <v/>
      </c>
      <c r="M882" s="2" t="str">
        <f t="shared" si="106"/>
        <v/>
      </c>
    </row>
    <row r="883" spans="3:13" x14ac:dyDescent="0.4">
      <c r="C883" s="2" t="str">
        <f t="shared" si="104"/>
        <v/>
      </c>
      <c r="D883" s="1" t="str">
        <f t="shared" si="105"/>
        <v/>
      </c>
      <c r="E883" s="2" t="str">
        <f t="shared" si="107"/>
        <v/>
      </c>
      <c r="G883" s="10" t="str">
        <f>IF(L883&lt;&gt;"",SUM(L$7:L883)/COUNT(L$7:L883),"")</f>
        <v/>
      </c>
      <c r="L883" s="2" t="str">
        <f t="shared" si="103"/>
        <v/>
      </c>
      <c r="M883" s="2" t="str">
        <f t="shared" si="106"/>
        <v/>
      </c>
    </row>
    <row r="884" spans="3:13" x14ac:dyDescent="0.4">
      <c r="C884" s="2" t="str">
        <f t="shared" si="104"/>
        <v/>
      </c>
      <c r="D884" s="1" t="str">
        <f t="shared" si="105"/>
        <v/>
      </c>
      <c r="E884" s="2" t="str">
        <f t="shared" si="107"/>
        <v/>
      </c>
      <c r="G884" s="10" t="str">
        <f>IF(L884&lt;&gt;"",SUM(L$7:L884)/COUNT(L$7:L884),"")</f>
        <v/>
      </c>
      <c r="L884" s="2" t="str">
        <f t="shared" si="103"/>
        <v/>
      </c>
      <c r="M884" s="2" t="str">
        <f t="shared" si="106"/>
        <v/>
      </c>
    </row>
    <row r="885" spans="3:13" x14ac:dyDescent="0.4">
      <c r="C885" s="2" t="str">
        <f t="shared" si="104"/>
        <v/>
      </c>
      <c r="D885" s="1" t="str">
        <f t="shared" si="105"/>
        <v/>
      </c>
      <c r="E885" s="2" t="str">
        <f t="shared" si="107"/>
        <v/>
      </c>
      <c r="G885" s="10" t="str">
        <f>IF(L885&lt;&gt;"",SUM(L$7:L885)/COUNT(L$7:L885),"")</f>
        <v/>
      </c>
      <c r="L885" s="2" t="str">
        <f t="shared" ref="L885:L948" si="108">IF(B885&lt;&gt;"",IF(B885=E885,1,0),"")</f>
        <v/>
      </c>
      <c r="M885" s="2" t="str">
        <f t="shared" si="106"/>
        <v/>
      </c>
    </row>
    <row r="886" spans="3:13" x14ac:dyDescent="0.4">
      <c r="C886" s="2" t="str">
        <f t="shared" si="104"/>
        <v/>
      </c>
      <c r="D886" s="1" t="str">
        <f t="shared" si="105"/>
        <v/>
      </c>
      <c r="E886" s="2" t="str">
        <f t="shared" si="107"/>
        <v/>
      </c>
      <c r="G886" s="10" t="str">
        <f>IF(L886&lt;&gt;"",SUM(L$7:L886)/COUNT(L$7:L886),"")</f>
        <v/>
      </c>
      <c r="L886" s="2" t="str">
        <f t="shared" si="108"/>
        <v/>
      </c>
      <c r="M886" s="2" t="str">
        <f t="shared" si="106"/>
        <v/>
      </c>
    </row>
    <row r="887" spans="3:13" x14ac:dyDescent="0.4">
      <c r="C887" s="2" t="str">
        <f t="shared" si="104"/>
        <v/>
      </c>
      <c r="D887" s="1" t="str">
        <f t="shared" si="105"/>
        <v/>
      </c>
      <c r="E887" s="2" t="str">
        <f t="shared" si="107"/>
        <v/>
      </c>
      <c r="G887" s="10" t="str">
        <f>IF(L887&lt;&gt;"",SUM(L$7:L887)/COUNT(L$7:L887),"")</f>
        <v/>
      </c>
      <c r="L887" s="2" t="str">
        <f t="shared" si="108"/>
        <v/>
      </c>
      <c r="M887" s="2" t="str">
        <f t="shared" si="106"/>
        <v/>
      </c>
    </row>
    <row r="888" spans="3:13" x14ac:dyDescent="0.4">
      <c r="C888" s="2" t="str">
        <f t="shared" si="104"/>
        <v/>
      </c>
      <c r="D888" s="1" t="str">
        <f t="shared" si="105"/>
        <v/>
      </c>
      <c r="E888" s="2" t="str">
        <f t="shared" si="107"/>
        <v/>
      </c>
      <c r="G888" s="10" t="str">
        <f>IF(L888&lt;&gt;"",SUM(L$7:L888)/COUNT(L$7:L888),"")</f>
        <v/>
      </c>
      <c r="L888" s="2" t="str">
        <f t="shared" si="108"/>
        <v/>
      </c>
      <c r="M888" s="2" t="str">
        <f t="shared" si="106"/>
        <v/>
      </c>
    </row>
    <row r="889" spans="3:13" x14ac:dyDescent="0.4">
      <c r="C889" s="2" t="str">
        <f t="shared" si="104"/>
        <v/>
      </c>
      <c r="D889" s="1" t="str">
        <f t="shared" si="105"/>
        <v/>
      </c>
      <c r="E889" s="2" t="str">
        <f t="shared" si="107"/>
        <v/>
      </c>
      <c r="G889" s="10" t="str">
        <f>IF(L889&lt;&gt;"",SUM(L$7:L889)/COUNT(L$7:L889),"")</f>
        <v/>
      </c>
      <c r="L889" s="2" t="str">
        <f t="shared" si="108"/>
        <v/>
      </c>
      <c r="M889" s="2" t="str">
        <f t="shared" si="106"/>
        <v/>
      </c>
    </row>
    <row r="890" spans="3:13" x14ac:dyDescent="0.4">
      <c r="C890" s="2" t="str">
        <f t="shared" si="104"/>
        <v/>
      </c>
      <c r="D890" s="1" t="str">
        <f t="shared" si="105"/>
        <v/>
      </c>
      <c r="E890" s="2" t="str">
        <f t="shared" si="107"/>
        <v/>
      </c>
      <c r="G890" s="10" t="str">
        <f>IF(L890&lt;&gt;"",SUM(L$7:L890)/COUNT(L$7:L890),"")</f>
        <v/>
      </c>
      <c r="L890" s="2" t="str">
        <f t="shared" si="108"/>
        <v/>
      </c>
      <c r="M890" s="2" t="str">
        <f t="shared" si="106"/>
        <v/>
      </c>
    </row>
    <row r="891" spans="3:13" x14ac:dyDescent="0.4">
      <c r="C891" s="2" t="str">
        <f t="shared" si="104"/>
        <v/>
      </c>
      <c r="D891" s="1" t="str">
        <f t="shared" si="105"/>
        <v/>
      </c>
      <c r="E891" s="2" t="str">
        <f t="shared" si="107"/>
        <v/>
      </c>
      <c r="G891" s="10" t="str">
        <f>IF(L891&lt;&gt;"",SUM(L$7:L891)/COUNT(L$7:L891),"")</f>
        <v/>
      </c>
      <c r="L891" s="2" t="str">
        <f t="shared" si="108"/>
        <v/>
      </c>
      <c r="M891" s="2" t="str">
        <f t="shared" si="106"/>
        <v/>
      </c>
    </row>
    <row r="892" spans="3:13" x14ac:dyDescent="0.4">
      <c r="C892" s="2" t="str">
        <f t="shared" si="104"/>
        <v/>
      </c>
      <c r="D892" s="1" t="str">
        <f t="shared" si="105"/>
        <v/>
      </c>
      <c r="E892" s="2" t="str">
        <f t="shared" si="107"/>
        <v/>
      </c>
      <c r="G892" s="10" t="str">
        <f>IF(L892&lt;&gt;"",SUM(L$7:L892)/COUNT(L$7:L892),"")</f>
        <v/>
      </c>
      <c r="L892" s="2" t="str">
        <f t="shared" si="108"/>
        <v/>
      </c>
      <c r="M892" s="2" t="str">
        <f t="shared" si="106"/>
        <v/>
      </c>
    </row>
    <row r="893" spans="3:13" x14ac:dyDescent="0.4">
      <c r="C893" s="2" t="str">
        <f t="shared" si="104"/>
        <v/>
      </c>
      <c r="D893" s="1" t="str">
        <f t="shared" si="105"/>
        <v/>
      </c>
      <c r="E893" s="2" t="str">
        <f t="shared" si="107"/>
        <v/>
      </c>
      <c r="G893" s="10" t="str">
        <f>IF(L893&lt;&gt;"",SUM(L$7:L893)/COUNT(L$7:L893),"")</f>
        <v/>
      </c>
      <c r="L893" s="2" t="str">
        <f t="shared" si="108"/>
        <v/>
      </c>
      <c r="M893" s="2" t="str">
        <f t="shared" si="106"/>
        <v/>
      </c>
    </row>
    <row r="894" spans="3:13" x14ac:dyDescent="0.4">
      <c r="C894" s="2" t="str">
        <f t="shared" si="104"/>
        <v/>
      </c>
      <c r="D894" s="1" t="str">
        <f t="shared" si="105"/>
        <v/>
      </c>
      <c r="E894" s="2" t="str">
        <f t="shared" si="107"/>
        <v/>
      </c>
      <c r="G894" s="10" t="str">
        <f>IF(L894&lt;&gt;"",SUM(L$7:L894)/COUNT(L$7:L894),"")</f>
        <v/>
      </c>
      <c r="L894" s="2" t="str">
        <f t="shared" si="108"/>
        <v/>
      </c>
      <c r="M894" s="2" t="str">
        <f t="shared" si="106"/>
        <v/>
      </c>
    </row>
    <row r="895" spans="3:13" x14ac:dyDescent="0.4">
      <c r="C895" s="2" t="str">
        <f t="shared" si="104"/>
        <v/>
      </c>
      <c r="D895" s="1" t="str">
        <f t="shared" si="105"/>
        <v/>
      </c>
      <c r="E895" s="2" t="str">
        <f t="shared" si="107"/>
        <v/>
      </c>
      <c r="G895" s="10" t="str">
        <f>IF(L895&lt;&gt;"",SUM(L$7:L895)/COUNT(L$7:L895),"")</f>
        <v/>
      </c>
      <c r="L895" s="2" t="str">
        <f t="shared" si="108"/>
        <v/>
      </c>
      <c r="M895" s="2" t="str">
        <f t="shared" si="106"/>
        <v/>
      </c>
    </row>
    <row r="896" spans="3:13" x14ac:dyDescent="0.4">
      <c r="C896" s="2" t="str">
        <f t="shared" si="104"/>
        <v/>
      </c>
      <c r="D896" s="1" t="str">
        <f t="shared" si="105"/>
        <v/>
      </c>
      <c r="E896" s="2" t="str">
        <f t="shared" si="107"/>
        <v/>
      </c>
      <c r="G896" s="10" t="str">
        <f>IF(L896&lt;&gt;"",SUM(L$7:L896)/COUNT(L$7:L896),"")</f>
        <v/>
      </c>
      <c r="L896" s="2" t="str">
        <f t="shared" si="108"/>
        <v/>
      </c>
      <c r="M896" s="2" t="str">
        <f t="shared" si="106"/>
        <v/>
      </c>
    </row>
    <row r="897" spans="3:13" x14ac:dyDescent="0.4">
      <c r="C897" s="2" t="str">
        <f t="shared" si="104"/>
        <v/>
      </c>
      <c r="D897" s="1" t="str">
        <f t="shared" si="105"/>
        <v/>
      </c>
      <c r="E897" s="2" t="str">
        <f t="shared" si="107"/>
        <v/>
      </c>
      <c r="G897" s="10" t="str">
        <f>IF(L897&lt;&gt;"",SUM(L$7:L897)/COUNT(L$7:L897),"")</f>
        <v/>
      </c>
      <c r="L897" s="2" t="str">
        <f t="shared" si="108"/>
        <v/>
      </c>
      <c r="M897" s="2" t="str">
        <f t="shared" si="106"/>
        <v/>
      </c>
    </row>
    <row r="898" spans="3:13" x14ac:dyDescent="0.4">
      <c r="C898" s="2" t="str">
        <f t="shared" si="104"/>
        <v/>
      </c>
      <c r="D898" s="1" t="str">
        <f t="shared" si="105"/>
        <v/>
      </c>
      <c r="E898" s="2" t="str">
        <f t="shared" si="107"/>
        <v/>
      </c>
      <c r="G898" s="10" t="str">
        <f>IF(L898&lt;&gt;"",SUM(L$7:L898)/COUNT(L$7:L898),"")</f>
        <v/>
      </c>
      <c r="L898" s="2" t="str">
        <f t="shared" si="108"/>
        <v/>
      </c>
      <c r="M898" s="2" t="str">
        <f t="shared" si="106"/>
        <v/>
      </c>
    </row>
    <row r="899" spans="3:13" x14ac:dyDescent="0.4">
      <c r="C899" s="2" t="str">
        <f t="shared" si="104"/>
        <v/>
      </c>
      <c r="D899" s="1" t="str">
        <f t="shared" si="105"/>
        <v/>
      </c>
      <c r="E899" s="2" t="str">
        <f t="shared" si="107"/>
        <v/>
      </c>
      <c r="G899" s="10" t="str">
        <f>IF(L899&lt;&gt;"",SUM(L$7:L899)/COUNT(L$7:L899),"")</f>
        <v/>
      </c>
      <c r="L899" s="2" t="str">
        <f t="shared" si="108"/>
        <v/>
      </c>
      <c r="M899" s="2" t="str">
        <f t="shared" si="106"/>
        <v/>
      </c>
    </row>
    <row r="900" spans="3:13" x14ac:dyDescent="0.4">
      <c r="C900" s="2" t="str">
        <f t="shared" si="104"/>
        <v/>
      </c>
      <c r="D900" s="1" t="str">
        <f t="shared" si="105"/>
        <v/>
      </c>
      <c r="E900" s="2" t="str">
        <f t="shared" si="107"/>
        <v/>
      </c>
      <c r="G900" s="10" t="str">
        <f>IF(L900&lt;&gt;"",SUM(L$7:L900)/COUNT(L$7:L900),"")</f>
        <v/>
      </c>
      <c r="L900" s="2" t="str">
        <f t="shared" si="108"/>
        <v/>
      </c>
      <c r="M900" s="2" t="str">
        <f t="shared" si="106"/>
        <v/>
      </c>
    </row>
    <row r="901" spans="3:13" x14ac:dyDescent="0.4">
      <c r="C901" s="2" t="str">
        <f t="shared" si="104"/>
        <v/>
      </c>
      <c r="D901" s="1" t="str">
        <f t="shared" si="105"/>
        <v/>
      </c>
      <c r="E901" s="2" t="str">
        <f t="shared" si="107"/>
        <v/>
      </c>
      <c r="G901" s="10" t="str">
        <f>IF(L901&lt;&gt;"",SUM(L$7:L901)/COUNT(L$7:L901),"")</f>
        <v/>
      </c>
      <c r="L901" s="2" t="str">
        <f t="shared" si="108"/>
        <v/>
      </c>
      <c r="M901" s="2" t="str">
        <f t="shared" si="106"/>
        <v/>
      </c>
    </row>
    <row r="902" spans="3:13" x14ac:dyDescent="0.4">
      <c r="C902" s="2" t="str">
        <f t="shared" si="104"/>
        <v/>
      </c>
      <c r="D902" s="1" t="str">
        <f t="shared" si="105"/>
        <v/>
      </c>
      <c r="E902" s="2" t="str">
        <f t="shared" si="107"/>
        <v/>
      </c>
      <c r="G902" s="10" t="str">
        <f>IF(L902&lt;&gt;"",SUM(L$7:L902)/COUNT(L$7:L902),"")</f>
        <v/>
      </c>
      <c r="L902" s="2" t="str">
        <f t="shared" si="108"/>
        <v/>
      </c>
      <c r="M902" s="2" t="str">
        <f t="shared" si="106"/>
        <v/>
      </c>
    </row>
    <row r="903" spans="3:13" x14ac:dyDescent="0.4">
      <c r="C903" s="2" t="str">
        <f t="shared" si="104"/>
        <v/>
      </c>
      <c r="D903" s="1" t="str">
        <f t="shared" si="105"/>
        <v/>
      </c>
      <c r="E903" s="2" t="str">
        <f t="shared" si="107"/>
        <v/>
      </c>
      <c r="G903" s="10" t="str">
        <f>IF(L903&lt;&gt;"",SUM(L$7:L903)/COUNT(L$7:L903),"")</f>
        <v/>
      </c>
      <c r="L903" s="2" t="str">
        <f t="shared" si="108"/>
        <v/>
      </c>
      <c r="M903" s="2" t="str">
        <f t="shared" si="106"/>
        <v/>
      </c>
    </row>
    <row r="904" spans="3:13" x14ac:dyDescent="0.4">
      <c r="C904" s="2" t="str">
        <f t="shared" ref="C904:C967" si="109">IF(B899&lt;&gt;"",B899,"")</f>
        <v/>
      </c>
      <c r="D904" s="1" t="str">
        <f t="shared" ref="D904:D967" si="110">IF(B904&lt;&gt;"",IF(B904=C904,"+","-"),"")</f>
        <v/>
      </c>
      <c r="E904" s="2" t="str">
        <f t="shared" si="107"/>
        <v/>
      </c>
      <c r="G904" s="10" t="str">
        <f>IF(L904&lt;&gt;"",SUM(L$7:L904)/COUNT(L$7:L904),"")</f>
        <v/>
      </c>
      <c r="L904" s="2" t="str">
        <f t="shared" si="108"/>
        <v/>
      </c>
      <c r="M904" s="2" t="str">
        <f t="shared" si="106"/>
        <v/>
      </c>
    </row>
    <row r="905" spans="3:13" x14ac:dyDescent="0.4">
      <c r="C905" s="2" t="str">
        <f t="shared" si="109"/>
        <v/>
      </c>
      <c r="D905" s="1" t="str">
        <f t="shared" si="110"/>
        <v/>
      </c>
      <c r="E905" s="2" t="str">
        <f t="shared" si="107"/>
        <v/>
      </c>
      <c r="G905" s="10" t="str">
        <f>IF(L905&lt;&gt;"",SUM(L$7:L905)/COUNT(L$7:L905),"")</f>
        <v/>
      </c>
      <c r="L905" s="2" t="str">
        <f t="shared" si="108"/>
        <v/>
      </c>
      <c r="M905" s="2" t="str">
        <f t="shared" si="106"/>
        <v/>
      </c>
    </row>
    <row r="906" spans="3:13" x14ac:dyDescent="0.4">
      <c r="C906" s="2" t="str">
        <f t="shared" si="109"/>
        <v/>
      </c>
      <c r="D906" s="1" t="str">
        <f t="shared" si="110"/>
        <v/>
      </c>
      <c r="E906" s="2" t="str">
        <f t="shared" si="107"/>
        <v/>
      </c>
      <c r="G906" s="10" t="str">
        <f>IF(L906&lt;&gt;"",SUM(L$7:L906)/COUNT(L$7:L906),"")</f>
        <v/>
      </c>
      <c r="L906" s="2" t="str">
        <f t="shared" si="108"/>
        <v/>
      </c>
      <c r="M906" s="2" t="str">
        <f t="shared" ref="M906:M969" si="111">IF(L906&lt;&gt;"",IF(L906=L905,M905+1,1),"")</f>
        <v/>
      </c>
    </row>
    <row r="907" spans="3:13" x14ac:dyDescent="0.4">
      <c r="C907" s="2" t="str">
        <f t="shared" si="109"/>
        <v/>
      </c>
      <c r="D907" s="1" t="str">
        <f t="shared" si="110"/>
        <v/>
      </c>
      <c r="E907" s="2" t="str">
        <f t="shared" ref="E907:E970" si="112">IF(D906&lt;&gt;"",IF(C907=99,E906,IF(D906="+",IF(C907="P","P","B"),IF(C907="B","P","B"))),"")</f>
        <v/>
      </c>
      <c r="G907" s="10" t="str">
        <f>IF(L907&lt;&gt;"",SUM(L$7:L907)/COUNT(L$7:L907),"")</f>
        <v/>
      </c>
      <c r="L907" s="2" t="str">
        <f t="shared" si="108"/>
        <v/>
      </c>
      <c r="M907" s="2" t="str">
        <f t="shared" si="111"/>
        <v/>
      </c>
    </row>
    <row r="908" spans="3:13" x14ac:dyDescent="0.4">
      <c r="C908" s="2" t="str">
        <f t="shared" si="109"/>
        <v/>
      </c>
      <c r="D908" s="1" t="str">
        <f t="shared" si="110"/>
        <v/>
      </c>
      <c r="E908" s="2" t="str">
        <f t="shared" si="112"/>
        <v/>
      </c>
      <c r="G908" s="10" t="str">
        <f>IF(L908&lt;&gt;"",SUM(L$7:L908)/COUNT(L$7:L908),"")</f>
        <v/>
      </c>
      <c r="L908" s="2" t="str">
        <f t="shared" si="108"/>
        <v/>
      </c>
      <c r="M908" s="2" t="str">
        <f t="shared" si="111"/>
        <v/>
      </c>
    </row>
    <row r="909" spans="3:13" x14ac:dyDescent="0.4">
      <c r="C909" s="2" t="str">
        <f t="shared" si="109"/>
        <v/>
      </c>
      <c r="D909" s="1" t="str">
        <f t="shared" si="110"/>
        <v/>
      </c>
      <c r="E909" s="2" t="str">
        <f t="shared" si="112"/>
        <v/>
      </c>
      <c r="G909" s="10" t="str">
        <f>IF(L909&lt;&gt;"",SUM(L$7:L909)/COUNT(L$7:L909),"")</f>
        <v/>
      </c>
      <c r="L909" s="2" t="str">
        <f t="shared" si="108"/>
        <v/>
      </c>
      <c r="M909" s="2" t="str">
        <f t="shared" si="111"/>
        <v/>
      </c>
    </row>
    <row r="910" spans="3:13" x14ac:dyDescent="0.4">
      <c r="C910" s="2" t="str">
        <f t="shared" si="109"/>
        <v/>
      </c>
      <c r="D910" s="1" t="str">
        <f t="shared" si="110"/>
        <v/>
      </c>
      <c r="E910" s="2" t="str">
        <f t="shared" si="112"/>
        <v/>
      </c>
      <c r="G910" s="10" t="str">
        <f>IF(L910&lt;&gt;"",SUM(L$7:L910)/COUNT(L$7:L910),"")</f>
        <v/>
      </c>
      <c r="L910" s="2" t="str">
        <f t="shared" si="108"/>
        <v/>
      </c>
      <c r="M910" s="2" t="str">
        <f t="shared" si="111"/>
        <v/>
      </c>
    </row>
    <row r="911" spans="3:13" x14ac:dyDescent="0.4">
      <c r="C911" s="2" t="str">
        <f t="shared" si="109"/>
        <v/>
      </c>
      <c r="D911" s="1" t="str">
        <f t="shared" si="110"/>
        <v/>
      </c>
      <c r="E911" s="2" t="str">
        <f t="shared" si="112"/>
        <v/>
      </c>
      <c r="G911" s="10" t="str">
        <f>IF(L911&lt;&gt;"",SUM(L$7:L911)/COUNT(L$7:L911),"")</f>
        <v/>
      </c>
      <c r="L911" s="2" t="str">
        <f t="shared" si="108"/>
        <v/>
      </c>
      <c r="M911" s="2" t="str">
        <f t="shared" si="111"/>
        <v/>
      </c>
    </row>
    <row r="912" spans="3:13" x14ac:dyDescent="0.4">
      <c r="C912" s="2" t="str">
        <f t="shared" si="109"/>
        <v/>
      </c>
      <c r="D912" s="1" t="str">
        <f t="shared" si="110"/>
        <v/>
      </c>
      <c r="E912" s="2" t="str">
        <f t="shared" si="112"/>
        <v/>
      </c>
      <c r="G912" s="10" t="str">
        <f>IF(L912&lt;&gt;"",SUM(L$7:L912)/COUNT(L$7:L912),"")</f>
        <v/>
      </c>
      <c r="L912" s="2" t="str">
        <f t="shared" si="108"/>
        <v/>
      </c>
      <c r="M912" s="2" t="str">
        <f t="shared" si="111"/>
        <v/>
      </c>
    </row>
    <row r="913" spans="3:13" x14ac:dyDescent="0.4">
      <c r="C913" s="2" t="str">
        <f t="shared" si="109"/>
        <v/>
      </c>
      <c r="D913" s="1" t="str">
        <f t="shared" si="110"/>
        <v/>
      </c>
      <c r="E913" s="2" t="str">
        <f t="shared" si="112"/>
        <v/>
      </c>
      <c r="G913" s="10" t="str">
        <f>IF(L913&lt;&gt;"",SUM(L$7:L913)/COUNT(L$7:L913),"")</f>
        <v/>
      </c>
      <c r="L913" s="2" t="str">
        <f t="shared" si="108"/>
        <v/>
      </c>
      <c r="M913" s="2" t="str">
        <f t="shared" si="111"/>
        <v/>
      </c>
    </row>
    <row r="914" spans="3:13" x14ac:dyDescent="0.4">
      <c r="C914" s="2" t="str">
        <f t="shared" si="109"/>
        <v/>
      </c>
      <c r="D914" s="1" t="str">
        <f t="shared" si="110"/>
        <v/>
      </c>
      <c r="E914" s="2" t="str">
        <f t="shared" si="112"/>
        <v/>
      </c>
      <c r="G914" s="10" t="str">
        <f>IF(L914&lt;&gt;"",SUM(L$7:L914)/COUNT(L$7:L914),"")</f>
        <v/>
      </c>
      <c r="L914" s="2" t="str">
        <f t="shared" si="108"/>
        <v/>
      </c>
      <c r="M914" s="2" t="str">
        <f t="shared" si="111"/>
        <v/>
      </c>
    </row>
    <row r="915" spans="3:13" x14ac:dyDescent="0.4">
      <c r="C915" s="2" t="str">
        <f t="shared" si="109"/>
        <v/>
      </c>
      <c r="D915" s="1" t="str">
        <f t="shared" si="110"/>
        <v/>
      </c>
      <c r="E915" s="2" t="str">
        <f t="shared" si="112"/>
        <v/>
      </c>
      <c r="G915" s="10" t="str">
        <f>IF(L915&lt;&gt;"",SUM(L$7:L915)/COUNT(L$7:L915),"")</f>
        <v/>
      </c>
      <c r="L915" s="2" t="str">
        <f t="shared" si="108"/>
        <v/>
      </c>
      <c r="M915" s="2" t="str">
        <f t="shared" si="111"/>
        <v/>
      </c>
    </row>
    <row r="916" spans="3:13" x14ac:dyDescent="0.4">
      <c r="C916" s="2" t="str">
        <f t="shared" si="109"/>
        <v/>
      </c>
      <c r="D916" s="1" t="str">
        <f t="shared" si="110"/>
        <v/>
      </c>
      <c r="E916" s="2" t="str">
        <f t="shared" si="112"/>
        <v/>
      </c>
      <c r="G916" s="10" t="str">
        <f>IF(L916&lt;&gt;"",SUM(L$7:L916)/COUNT(L$7:L916),"")</f>
        <v/>
      </c>
      <c r="L916" s="2" t="str">
        <f t="shared" si="108"/>
        <v/>
      </c>
      <c r="M916" s="2" t="str">
        <f t="shared" si="111"/>
        <v/>
      </c>
    </row>
    <row r="917" spans="3:13" x14ac:dyDescent="0.4">
      <c r="C917" s="2" t="str">
        <f t="shared" si="109"/>
        <v/>
      </c>
      <c r="D917" s="1" t="str">
        <f t="shared" si="110"/>
        <v/>
      </c>
      <c r="E917" s="2" t="str">
        <f t="shared" si="112"/>
        <v/>
      </c>
      <c r="G917" s="10" t="str">
        <f>IF(L917&lt;&gt;"",SUM(L$7:L917)/COUNT(L$7:L917),"")</f>
        <v/>
      </c>
      <c r="L917" s="2" t="str">
        <f t="shared" si="108"/>
        <v/>
      </c>
      <c r="M917" s="2" t="str">
        <f t="shared" si="111"/>
        <v/>
      </c>
    </row>
    <row r="918" spans="3:13" x14ac:dyDescent="0.4">
      <c r="C918" s="2" t="str">
        <f t="shared" si="109"/>
        <v/>
      </c>
      <c r="D918" s="1" t="str">
        <f t="shared" si="110"/>
        <v/>
      </c>
      <c r="E918" s="2" t="str">
        <f t="shared" si="112"/>
        <v/>
      </c>
      <c r="G918" s="10" t="str">
        <f>IF(L918&lt;&gt;"",SUM(L$7:L918)/COUNT(L$7:L918),"")</f>
        <v/>
      </c>
      <c r="L918" s="2" t="str">
        <f t="shared" si="108"/>
        <v/>
      </c>
      <c r="M918" s="2" t="str">
        <f t="shared" si="111"/>
        <v/>
      </c>
    </row>
    <row r="919" spans="3:13" x14ac:dyDescent="0.4">
      <c r="C919" s="2" t="str">
        <f t="shared" si="109"/>
        <v/>
      </c>
      <c r="D919" s="1" t="str">
        <f t="shared" si="110"/>
        <v/>
      </c>
      <c r="E919" s="2" t="str">
        <f t="shared" si="112"/>
        <v/>
      </c>
      <c r="G919" s="10" t="str">
        <f>IF(L919&lt;&gt;"",SUM(L$7:L919)/COUNT(L$7:L919),"")</f>
        <v/>
      </c>
      <c r="L919" s="2" t="str">
        <f t="shared" si="108"/>
        <v/>
      </c>
      <c r="M919" s="2" t="str">
        <f t="shared" si="111"/>
        <v/>
      </c>
    </row>
    <row r="920" spans="3:13" x14ac:dyDescent="0.4">
      <c r="C920" s="2" t="str">
        <f t="shared" si="109"/>
        <v/>
      </c>
      <c r="D920" s="1" t="str">
        <f t="shared" si="110"/>
        <v/>
      </c>
      <c r="E920" s="2" t="str">
        <f t="shared" si="112"/>
        <v/>
      </c>
      <c r="G920" s="10" t="str">
        <f>IF(L920&lt;&gt;"",SUM(L$7:L920)/COUNT(L$7:L920),"")</f>
        <v/>
      </c>
      <c r="L920" s="2" t="str">
        <f t="shared" si="108"/>
        <v/>
      </c>
      <c r="M920" s="2" t="str">
        <f t="shared" si="111"/>
        <v/>
      </c>
    </row>
    <row r="921" spans="3:13" x14ac:dyDescent="0.4">
      <c r="C921" s="2" t="str">
        <f t="shared" si="109"/>
        <v/>
      </c>
      <c r="D921" s="1" t="str">
        <f t="shared" si="110"/>
        <v/>
      </c>
      <c r="E921" s="2" t="str">
        <f t="shared" si="112"/>
        <v/>
      </c>
      <c r="G921" s="10" t="str">
        <f>IF(L921&lt;&gt;"",SUM(L$7:L921)/COUNT(L$7:L921),"")</f>
        <v/>
      </c>
      <c r="L921" s="2" t="str">
        <f t="shared" si="108"/>
        <v/>
      </c>
      <c r="M921" s="2" t="str">
        <f t="shared" si="111"/>
        <v/>
      </c>
    </row>
    <row r="922" spans="3:13" x14ac:dyDescent="0.4">
      <c r="C922" s="2" t="str">
        <f t="shared" si="109"/>
        <v/>
      </c>
      <c r="D922" s="1" t="str">
        <f t="shared" si="110"/>
        <v/>
      </c>
      <c r="E922" s="2" t="str">
        <f t="shared" si="112"/>
        <v/>
      </c>
      <c r="G922" s="10" t="str">
        <f>IF(L922&lt;&gt;"",SUM(L$7:L922)/COUNT(L$7:L922),"")</f>
        <v/>
      </c>
      <c r="L922" s="2" t="str">
        <f t="shared" si="108"/>
        <v/>
      </c>
      <c r="M922" s="2" t="str">
        <f t="shared" si="111"/>
        <v/>
      </c>
    </row>
    <row r="923" spans="3:13" x14ac:dyDescent="0.4">
      <c r="C923" s="2" t="str">
        <f t="shared" si="109"/>
        <v/>
      </c>
      <c r="D923" s="1" t="str">
        <f t="shared" si="110"/>
        <v/>
      </c>
      <c r="E923" s="2" t="str">
        <f t="shared" si="112"/>
        <v/>
      </c>
      <c r="G923" s="10" t="str">
        <f>IF(L923&lt;&gt;"",SUM(L$7:L923)/COUNT(L$7:L923),"")</f>
        <v/>
      </c>
      <c r="L923" s="2" t="str">
        <f t="shared" si="108"/>
        <v/>
      </c>
      <c r="M923" s="2" t="str">
        <f t="shared" si="111"/>
        <v/>
      </c>
    </row>
    <row r="924" spans="3:13" x14ac:dyDescent="0.4">
      <c r="C924" s="2" t="str">
        <f t="shared" si="109"/>
        <v/>
      </c>
      <c r="D924" s="1" t="str">
        <f t="shared" si="110"/>
        <v/>
      </c>
      <c r="E924" s="2" t="str">
        <f t="shared" si="112"/>
        <v/>
      </c>
      <c r="G924" s="10" t="str">
        <f>IF(L924&lt;&gt;"",SUM(L$7:L924)/COUNT(L$7:L924),"")</f>
        <v/>
      </c>
      <c r="L924" s="2" t="str">
        <f t="shared" si="108"/>
        <v/>
      </c>
      <c r="M924" s="2" t="str">
        <f t="shared" si="111"/>
        <v/>
      </c>
    </row>
    <row r="925" spans="3:13" x14ac:dyDescent="0.4">
      <c r="C925" s="2" t="str">
        <f t="shared" si="109"/>
        <v/>
      </c>
      <c r="D925" s="1" t="str">
        <f t="shared" si="110"/>
        <v/>
      </c>
      <c r="E925" s="2" t="str">
        <f t="shared" si="112"/>
        <v/>
      </c>
      <c r="G925" s="10" t="str">
        <f>IF(L925&lt;&gt;"",SUM(L$7:L925)/COUNT(L$7:L925),"")</f>
        <v/>
      </c>
      <c r="L925" s="2" t="str">
        <f t="shared" si="108"/>
        <v/>
      </c>
      <c r="M925" s="2" t="str">
        <f t="shared" si="111"/>
        <v/>
      </c>
    </row>
    <row r="926" spans="3:13" x14ac:dyDescent="0.4">
      <c r="C926" s="2" t="str">
        <f t="shared" si="109"/>
        <v/>
      </c>
      <c r="D926" s="1" t="str">
        <f t="shared" si="110"/>
        <v/>
      </c>
      <c r="E926" s="2" t="str">
        <f t="shared" si="112"/>
        <v/>
      </c>
      <c r="G926" s="10" t="str">
        <f>IF(L926&lt;&gt;"",SUM(L$7:L926)/COUNT(L$7:L926),"")</f>
        <v/>
      </c>
      <c r="L926" s="2" t="str">
        <f t="shared" si="108"/>
        <v/>
      </c>
      <c r="M926" s="2" t="str">
        <f t="shared" si="111"/>
        <v/>
      </c>
    </row>
    <row r="927" spans="3:13" x14ac:dyDescent="0.4">
      <c r="C927" s="2" t="str">
        <f t="shared" si="109"/>
        <v/>
      </c>
      <c r="D927" s="1" t="str">
        <f t="shared" si="110"/>
        <v/>
      </c>
      <c r="E927" s="2" t="str">
        <f t="shared" si="112"/>
        <v/>
      </c>
      <c r="G927" s="10" t="str">
        <f>IF(L927&lt;&gt;"",SUM(L$7:L927)/COUNT(L$7:L927),"")</f>
        <v/>
      </c>
      <c r="L927" s="2" t="str">
        <f t="shared" si="108"/>
        <v/>
      </c>
      <c r="M927" s="2" t="str">
        <f t="shared" si="111"/>
        <v/>
      </c>
    </row>
    <row r="928" spans="3:13" x14ac:dyDescent="0.4">
      <c r="C928" s="2" t="str">
        <f t="shared" si="109"/>
        <v/>
      </c>
      <c r="D928" s="1" t="str">
        <f t="shared" si="110"/>
        <v/>
      </c>
      <c r="E928" s="2" t="str">
        <f t="shared" si="112"/>
        <v/>
      </c>
      <c r="G928" s="10" t="str">
        <f>IF(L928&lt;&gt;"",SUM(L$7:L928)/COUNT(L$7:L928),"")</f>
        <v/>
      </c>
      <c r="L928" s="2" t="str">
        <f t="shared" si="108"/>
        <v/>
      </c>
      <c r="M928" s="2" t="str">
        <f t="shared" si="111"/>
        <v/>
      </c>
    </row>
    <row r="929" spans="3:13" x14ac:dyDescent="0.4">
      <c r="C929" s="2" t="str">
        <f t="shared" si="109"/>
        <v/>
      </c>
      <c r="D929" s="1" t="str">
        <f t="shared" si="110"/>
        <v/>
      </c>
      <c r="E929" s="2" t="str">
        <f t="shared" si="112"/>
        <v/>
      </c>
      <c r="G929" s="10" t="str">
        <f>IF(L929&lt;&gt;"",SUM(L$7:L929)/COUNT(L$7:L929),"")</f>
        <v/>
      </c>
      <c r="L929" s="2" t="str">
        <f t="shared" si="108"/>
        <v/>
      </c>
      <c r="M929" s="2" t="str">
        <f t="shared" si="111"/>
        <v/>
      </c>
    </row>
    <row r="930" spans="3:13" x14ac:dyDescent="0.4">
      <c r="C930" s="2" t="str">
        <f t="shared" si="109"/>
        <v/>
      </c>
      <c r="D930" s="1" t="str">
        <f t="shared" si="110"/>
        <v/>
      </c>
      <c r="E930" s="2" t="str">
        <f t="shared" si="112"/>
        <v/>
      </c>
      <c r="G930" s="10" t="str">
        <f>IF(L930&lt;&gt;"",SUM(L$7:L930)/COUNT(L$7:L930),"")</f>
        <v/>
      </c>
      <c r="L930" s="2" t="str">
        <f t="shared" si="108"/>
        <v/>
      </c>
      <c r="M930" s="2" t="str">
        <f t="shared" si="111"/>
        <v/>
      </c>
    </row>
    <row r="931" spans="3:13" x14ac:dyDescent="0.4">
      <c r="C931" s="2" t="str">
        <f t="shared" si="109"/>
        <v/>
      </c>
      <c r="D931" s="1" t="str">
        <f t="shared" si="110"/>
        <v/>
      </c>
      <c r="E931" s="2" t="str">
        <f t="shared" si="112"/>
        <v/>
      </c>
      <c r="G931" s="10" t="str">
        <f>IF(L931&lt;&gt;"",SUM(L$7:L931)/COUNT(L$7:L931),"")</f>
        <v/>
      </c>
      <c r="L931" s="2" t="str">
        <f t="shared" si="108"/>
        <v/>
      </c>
      <c r="M931" s="2" t="str">
        <f t="shared" si="111"/>
        <v/>
      </c>
    </row>
    <row r="932" spans="3:13" x14ac:dyDescent="0.4">
      <c r="C932" s="2" t="str">
        <f t="shared" si="109"/>
        <v/>
      </c>
      <c r="D932" s="1" t="str">
        <f t="shared" si="110"/>
        <v/>
      </c>
      <c r="E932" s="2" t="str">
        <f t="shared" si="112"/>
        <v/>
      </c>
      <c r="G932" s="10" t="str">
        <f>IF(L932&lt;&gt;"",SUM(L$7:L932)/COUNT(L$7:L932),"")</f>
        <v/>
      </c>
      <c r="L932" s="2" t="str">
        <f t="shared" si="108"/>
        <v/>
      </c>
      <c r="M932" s="2" t="str">
        <f t="shared" si="111"/>
        <v/>
      </c>
    </row>
    <row r="933" spans="3:13" x14ac:dyDescent="0.4">
      <c r="C933" s="2" t="str">
        <f t="shared" si="109"/>
        <v/>
      </c>
      <c r="D933" s="1" t="str">
        <f t="shared" si="110"/>
        <v/>
      </c>
      <c r="E933" s="2" t="str">
        <f t="shared" si="112"/>
        <v/>
      </c>
      <c r="G933" s="10" t="str">
        <f>IF(L933&lt;&gt;"",SUM(L$7:L933)/COUNT(L$7:L933),"")</f>
        <v/>
      </c>
      <c r="L933" s="2" t="str">
        <f t="shared" si="108"/>
        <v/>
      </c>
      <c r="M933" s="2" t="str">
        <f t="shared" si="111"/>
        <v/>
      </c>
    </row>
    <row r="934" spans="3:13" x14ac:dyDescent="0.4">
      <c r="C934" s="2" t="str">
        <f t="shared" si="109"/>
        <v/>
      </c>
      <c r="D934" s="1" t="str">
        <f t="shared" si="110"/>
        <v/>
      </c>
      <c r="E934" s="2" t="str">
        <f t="shared" si="112"/>
        <v/>
      </c>
      <c r="G934" s="10" t="str">
        <f>IF(L934&lt;&gt;"",SUM(L$7:L934)/COUNT(L$7:L934),"")</f>
        <v/>
      </c>
      <c r="L934" s="2" t="str">
        <f t="shared" si="108"/>
        <v/>
      </c>
      <c r="M934" s="2" t="str">
        <f t="shared" si="111"/>
        <v/>
      </c>
    </row>
    <row r="935" spans="3:13" x14ac:dyDescent="0.4">
      <c r="C935" s="2" t="str">
        <f t="shared" si="109"/>
        <v/>
      </c>
      <c r="D935" s="1" t="str">
        <f t="shared" si="110"/>
        <v/>
      </c>
      <c r="E935" s="2" t="str">
        <f t="shared" si="112"/>
        <v/>
      </c>
      <c r="G935" s="10" t="str">
        <f>IF(L935&lt;&gt;"",SUM(L$7:L935)/COUNT(L$7:L935),"")</f>
        <v/>
      </c>
      <c r="L935" s="2" t="str">
        <f t="shared" si="108"/>
        <v/>
      </c>
      <c r="M935" s="2" t="str">
        <f t="shared" si="111"/>
        <v/>
      </c>
    </row>
    <row r="936" spans="3:13" x14ac:dyDescent="0.4">
      <c r="C936" s="2" t="str">
        <f t="shared" si="109"/>
        <v/>
      </c>
      <c r="D936" s="1" t="str">
        <f t="shared" si="110"/>
        <v/>
      </c>
      <c r="E936" s="2" t="str">
        <f t="shared" si="112"/>
        <v/>
      </c>
      <c r="G936" s="10" t="str">
        <f>IF(L936&lt;&gt;"",SUM(L$7:L936)/COUNT(L$7:L936),"")</f>
        <v/>
      </c>
      <c r="L936" s="2" t="str">
        <f t="shared" si="108"/>
        <v/>
      </c>
      <c r="M936" s="2" t="str">
        <f t="shared" si="111"/>
        <v/>
      </c>
    </row>
    <row r="937" spans="3:13" x14ac:dyDescent="0.4">
      <c r="C937" s="2" t="str">
        <f t="shared" si="109"/>
        <v/>
      </c>
      <c r="D937" s="1" t="str">
        <f t="shared" si="110"/>
        <v/>
      </c>
      <c r="E937" s="2" t="str">
        <f t="shared" si="112"/>
        <v/>
      </c>
      <c r="G937" s="10" t="str">
        <f>IF(L937&lt;&gt;"",SUM(L$7:L937)/COUNT(L$7:L937),"")</f>
        <v/>
      </c>
      <c r="L937" s="2" t="str">
        <f t="shared" si="108"/>
        <v/>
      </c>
      <c r="M937" s="2" t="str">
        <f t="shared" si="111"/>
        <v/>
      </c>
    </row>
    <row r="938" spans="3:13" x14ac:dyDescent="0.4">
      <c r="C938" s="2" t="str">
        <f t="shared" si="109"/>
        <v/>
      </c>
      <c r="D938" s="1" t="str">
        <f t="shared" si="110"/>
        <v/>
      </c>
      <c r="E938" s="2" t="str">
        <f t="shared" si="112"/>
        <v/>
      </c>
      <c r="G938" s="10" t="str">
        <f>IF(L938&lt;&gt;"",SUM(L$7:L938)/COUNT(L$7:L938),"")</f>
        <v/>
      </c>
      <c r="L938" s="2" t="str">
        <f t="shared" si="108"/>
        <v/>
      </c>
      <c r="M938" s="2" t="str">
        <f t="shared" si="111"/>
        <v/>
      </c>
    </row>
    <row r="939" spans="3:13" x14ac:dyDescent="0.4">
      <c r="C939" s="2" t="str">
        <f t="shared" si="109"/>
        <v/>
      </c>
      <c r="D939" s="1" t="str">
        <f t="shared" si="110"/>
        <v/>
      </c>
      <c r="E939" s="2" t="str">
        <f t="shared" si="112"/>
        <v/>
      </c>
      <c r="G939" s="10" t="str">
        <f>IF(L939&lt;&gt;"",SUM(L$7:L939)/COUNT(L$7:L939),"")</f>
        <v/>
      </c>
      <c r="L939" s="2" t="str">
        <f t="shared" si="108"/>
        <v/>
      </c>
      <c r="M939" s="2" t="str">
        <f t="shared" si="111"/>
        <v/>
      </c>
    </row>
    <row r="940" spans="3:13" x14ac:dyDescent="0.4">
      <c r="C940" s="2" t="str">
        <f t="shared" si="109"/>
        <v/>
      </c>
      <c r="D940" s="1" t="str">
        <f t="shared" si="110"/>
        <v/>
      </c>
      <c r="E940" s="2" t="str">
        <f t="shared" si="112"/>
        <v/>
      </c>
      <c r="G940" s="10" t="str">
        <f>IF(L940&lt;&gt;"",SUM(L$7:L940)/COUNT(L$7:L940),"")</f>
        <v/>
      </c>
      <c r="L940" s="2" t="str">
        <f t="shared" si="108"/>
        <v/>
      </c>
      <c r="M940" s="2" t="str">
        <f t="shared" si="111"/>
        <v/>
      </c>
    </row>
    <row r="941" spans="3:13" x14ac:dyDescent="0.4">
      <c r="C941" s="2" t="str">
        <f t="shared" si="109"/>
        <v/>
      </c>
      <c r="D941" s="1" t="str">
        <f t="shared" si="110"/>
        <v/>
      </c>
      <c r="E941" s="2" t="str">
        <f t="shared" si="112"/>
        <v/>
      </c>
      <c r="G941" s="10" t="str">
        <f>IF(L941&lt;&gt;"",SUM(L$7:L941)/COUNT(L$7:L941),"")</f>
        <v/>
      </c>
      <c r="L941" s="2" t="str">
        <f t="shared" si="108"/>
        <v/>
      </c>
      <c r="M941" s="2" t="str">
        <f t="shared" si="111"/>
        <v/>
      </c>
    </row>
    <row r="942" spans="3:13" x14ac:dyDescent="0.4">
      <c r="C942" s="2" t="str">
        <f t="shared" si="109"/>
        <v/>
      </c>
      <c r="D942" s="1" t="str">
        <f t="shared" si="110"/>
        <v/>
      </c>
      <c r="E942" s="2" t="str">
        <f t="shared" si="112"/>
        <v/>
      </c>
      <c r="G942" s="10" t="str">
        <f>IF(L942&lt;&gt;"",SUM(L$7:L942)/COUNT(L$7:L942),"")</f>
        <v/>
      </c>
      <c r="L942" s="2" t="str">
        <f t="shared" si="108"/>
        <v/>
      </c>
      <c r="M942" s="2" t="str">
        <f t="shared" si="111"/>
        <v/>
      </c>
    </row>
    <row r="943" spans="3:13" x14ac:dyDescent="0.4">
      <c r="C943" s="2" t="str">
        <f t="shared" si="109"/>
        <v/>
      </c>
      <c r="D943" s="1" t="str">
        <f t="shared" si="110"/>
        <v/>
      </c>
      <c r="E943" s="2" t="str">
        <f t="shared" si="112"/>
        <v/>
      </c>
      <c r="G943" s="10" t="str">
        <f>IF(L943&lt;&gt;"",SUM(L$7:L943)/COUNT(L$7:L943),"")</f>
        <v/>
      </c>
      <c r="L943" s="2" t="str">
        <f t="shared" si="108"/>
        <v/>
      </c>
      <c r="M943" s="2" t="str">
        <f t="shared" si="111"/>
        <v/>
      </c>
    </row>
    <row r="944" spans="3:13" x14ac:dyDescent="0.4">
      <c r="C944" s="2" t="str">
        <f t="shared" si="109"/>
        <v/>
      </c>
      <c r="D944" s="1" t="str">
        <f t="shared" si="110"/>
        <v/>
      </c>
      <c r="E944" s="2" t="str">
        <f t="shared" si="112"/>
        <v/>
      </c>
      <c r="G944" s="10" t="str">
        <f>IF(L944&lt;&gt;"",SUM(L$7:L944)/COUNT(L$7:L944),"")</f>
        <v/>
      </c>
      <c r="L944" s="2" t="str">
        <f t="shared" si="108"/>
        <v/>
      </c>
      <c r="M944" s="2" t="str">
        <f t="shared" si="111"/>
        <v/>
      </c>
    </row>
    <row r="945" spans="3:13" x14ac:dyDescent="0.4">
      <c r="C945" s="2" t="str">
        <f t="shared" si="109"/>
        <v/>
      </c>
      <c r="D945" s="1" t="str">
        <f t="shared" si="110"/>
        <v/>
      </c>
      <c r="E945" s="2" t="str">
        <f t="shared" si="112"/>
        <v/>
      </c>
      <c r="G945" s="10" t="str">
        <f>IF(L945&lt;&gt;"",SUM(L$7:L945)/COUNT(L$7:L945),"")</f>
        <v/>
      </c>
      <c r="L945" s="2" t="str">
        <f t="shared" si="108"/>
        <v/>
      </c>
      <c r="M945" s="2" t="str">
        <f t="shared" si="111"/>
        <v/>
      </c>
    </row>
    <row r="946" spans="3:13" x14ac:dyDescent="0.4">
      <c r="C946" s="2" t="str">
        <f t="shared" si="109"/>
        <v/>
      </c>
      <c r="D946" s="1" t="str">
        <f t="shared" si="110"/>
        <v/>
      </c>
      <c r="E946" s="2" t="str">
        <f t="shared" si="112"/>
        <v/>
      </c>
      <c r="G946" s="10" t="str">
        <f>IF(L946&lt;&gt;"",SUM(L$7:L946)/COUNT(L$7:L946),"")</f>
        <v/>
      </c>
      <c r="L946" s="2" t="str">
        <f t="shared" si="108"/>
        <v/>
      </c>
      <c r="M946" s="2" t="str">
        <f t="shared" si="111"/>
        <v/>
      </c>
    </row>
    <row r="947" spans="3:13" x14ac:dyDescent="0.4">
      <c r="C947" s="2" t="str">
        <f t="shared" si="109"/>
        <v/>
      </c>
      <c r="D947" s="1" t="str">
        <f t="shared" si="110"/>
        <v/>
      </c>
      <c r="E947" s="2" t="str">
        <f t="shared" si="112"/>
        <v/>
      </c>
      <c r="G947" s="10" t="str">
        <f>IF(L947&lt;&gt;"",SUM(L$7:L947)/COUNT(L$7:L947),"")</f>
        <v/>
      </c>
      <c r="L947" s="2" t="str">
        <f t="shared" si="108"/>
        <v/>
      </c>
      <c r="M947" s="2" t="str">
        <f t="shared" si="111"/>
        <v/>
      </c>
    </row>
    <row r="948" spans="3:13" x14ac:dyDescent="0.4">
      <c r="C948" s="2" t="str">
        <f t="shared" si="109"/>
        <v/>
      </c>
      <c r="D948" s="1" t="str">
        <f t="shared" si="110"/>
        <v/>
      </c>
      <c r="E948" s="2" t="str">
        <f t="shared" si="112"/>
        <v/>
      </c>
      <c r="G948" s="10" t="str">
        <f>IF(L948&lt;&gt;"",SUM(L$7:L948)/COUNT(L$7:L948),"")</f>
        <v/>
      </c>
      <c r="L948" s="2" t="str">
        <f t="shared" si="108"/>
        <v/>
      </c>
      <c r="M948" s="2" t="str">
        <f t="shared" si="111"/>
        <v/>
      </c>
    </row>
    <row r="949" spans="3:13" x14ac:dyDescent="0.4">
      <c r="C949" s="2" t="str">
        <f t="shared" si="109"/>
        <v/>
      </c>
      <c r="D949" s="1" t="str">
        <f t="shared" si="110"/>
        <v/>
      </c>
      <c r="E949" s="2" t="str">
        <f t="shared" si="112"/>
        <v/>
      </c>
      <c r="G949" s="10" t="str">
        <f>IF(L949&lt;&gt;"",SUM(L$7:L949)/COUNT(L$7:L949),"")</f>
        <v/>
      </c>
      <c r="L949" s="2" t="str">
        <f t="shared" ref="L949:L1012" si="113">IF(B949&lt;&gt;"",IF(B949=E949,1,0),"")</f>
        <v/>
      </c>
      <c r="M949" s="2" t="str">
        <f t="shared" si="111"/>
        <v/>
      </c>
    </row>
    <row r="950" spans="3:13" x14ac:dyDescent="0.4">
      <c r="C950" s="2" t="str">
        <f t="shared" si="109"/>
        <v/>
      </c>
      <c r="D950" s="1" t="str">
        <f t="shared" si="110"/>
        <v/>
      </c>
      <c r="E950" s="2" t="str">
        <f t="shared" si="112"/>
        <v/>
      </c>
      <c r="G950" s="10" t="str">
        <f>IF(L950&lt;&gt;"",SUM(L$7:L950)/COUNT(L$7:L950),"")</f>
        <v/>
      </c>
      <c r="L950" s="2" t="str">
        <f t="shared" si="113"/>
        <v/>
      </c>
      <c r="M950" s="2" t="str">
        <f t="shared" si="111"/>
        <v/>
      </c>
    </row>
    <row r="951" spans="3:13" x14ac:dyDescent="0.4">
      <c r="C951" s="2" t="str">
        <f t="shared" si="109"/>
        <v/>
      </c>
      <c r="D951" s="1" t="str">
        <f t="shared" si="110"/>
        <v/>
      </c>
      <c r="E951" s="2" t="str">
        <f t="shared" si="112"/>
        <v/>
      </c>
      <c r="G951" s="10" t="str">
        <f>IF(L951&lt;&gt;"",SUM(L$7:L951)/COUNT(L$7:L951),"")</f>
        <v/>
      </c>
      <c r="L951" s="2" t="str">
        <f t="shared" si="113"/>
        <v/>
      </c>
      <c r="M951" s="2" t="str">
        <f t="shared" si="111"/>
        <v/>
      </c>
    </row>
    <row r="952" spans="3:13" x14ac:dyDescent="0.4">
      <c r="C952" s="2" t="str">
        <f t="shared" si="109"/>
        <v/>
      </c>
      <c r="D952" s="1" t="str">
        <f t="shared" si="110"/>
        <v/>
      </c>
      <c r="E952" s="2" t="str">
        <f t="shared" si="112"/>
        <v/>
      </c>
      <c r="G952" s="10" t="str">
        <f>IF(L952&lt;&gt;"",SUM(L$7:L952)/COUNT(L$7:L952),"")</f>
        <v/>
      </c>
      <c r="L952" s="2" t="str">
        <f t="shared" si="113"/>
        <v/>
      </c>
      <c r="M952" s="2" t="str">
        <f t="shared" si="111"/>
        <v/>
      </c>
    </row>
    <row r="953" spans="3:13" x14ac:dyDescent="0.4">
      <c r="C953" s="2" t="str">
        <f t="shared" si="109"/>
        <v/>
      </c>
      <c r="D953" s="1" t="str">
        <f t="shared" si="110"/>
        <v/>
      </c>
      <c r="E953" s="2" t="str">
        <f t="shared" si="112"/>
        <v/>
      </c>
      <c r="G953" s="10" t="str">
        <f>IF(L953&lt;&gt;"",SUM(L$7:L953)/COUNT(L$7:L953),"")</f>
        <v/>
      </c>
      <c r="L953" s="2" t="str">
        <f t="shared" si="113"/>
        <v/>
      </c>
      <c r="M953" s="2" t="str">
        <f t="shared" si="111"/>
        <v/>
      </c>
    </row>
    <row r="954" spans="3:13" x14ac:dyDescent="0.4">
      <c r="C954" s="2" t="str">
        <f t="shared" si="109"/>
        <v/>
      </c>
      <c r="D954" s="1" t="str">
        <f t="shared" si="110"/>
        <v/>
      </c>
      <c r="E954" s="2" t="str">
        <f t="shared" si="112"/>
        <v/>
      </c>
      <c r="G954" s="10" t="str">
        <f>IF(L954&lt;&gt;"",SUM(L$7:L954)/COUNT(L$7:L954),"")</f>
        <v/>
      </c>
      <c r="L954" s="2" t="str">
        <f t="shared" si="113"/>
        <v/>
      </c>
      <c r="M954" s="2" t="str">
        <f t="shared" si="111"/>
        <v/>
      </c>
    </row>
    <row r="955" spans="3:13" x14ac:dyDescent="0.4">
      <c r="C955" s="2" t="str">
        <f t="shared" si="109"/>
        <v/>
      </c>
      <c r="D955" s="1" t="str">
        <f t="shared" si="110"/>
        <v/>
      </c>
      <c r="E955" s="2" t="str">
        <f t="shared" si="112"/>
        <v/>
      </c>
      <c r="G955" s="10" t="str">
        <f>IF(L955&lt;&gt;"",SUM(L$7:L955)/COUNT(L$7:L955),"")</f>
        <v/>
      </c>
      <c r="L955" s="2" t="str">
        <f t="shared" si="113"/>
        <v/>
      </c>
      <c r="M955" s="2" t="str">
        <f t="shared" si="111"/>
        <v/>
      </c>
    </row>
    <row r="956" spans="3:13" x14ac:dyDescent="0.4">
      <c r="C956" s="2" t="str">
        <f t="shared" si="109"/>
        <v/>
      </c>
      <c r="D956" s="1" t="str">
        <f t="shared" si="110"/>
        <v/>
      </c>
      <c r="E956" s="2" t="str">
        <f t="shared" si="112"/>
        <v/>
      </c>
      <c r="G956" s="10" t="str">
        <f>IF(L956&lt;&gt;"",SUM(L$7:L956)/COUNT(L$7:L956),"")</f>
        <v/>
      </c>
      <c r="L956" s="2" t="str">
        <f t="shared" si="113"/>
        <v/>
      </c>
      <c r="M956" s="2" t="str">
        <f t="shared" si="111"/>
        <v/>
      </c>
    </row>
    <row r="957" spans="3:13" x14ac:dyDescent="0.4">
      <c r="C957" s="2" t="str">
        <f t="shared" si="109"/>
        <v/>
      </c>
      <c r="D957" s="1" t="str">
        <f t="shared" si="110"/>
        <v/>
      </c>
      <c r="E957" s="2" t="str">
        <f t="shared" si="112"/>
        <v/>
      </c>
      <c r="G957" s="10" t="str">
        <f>IF(L957&lt;&gt;"",SUM(L$7:L957)/COUNT(L$7:L957),"")</f>
        <v/>
      </c>
      <c r="L957" s="2" t="str">
        <f t="shared" si="113"/>
        <v/>
      </c>
      <c r="M957" s="2" t="str">
        <f t="shared" si="111"/>
        <v/>
      </c>
    </row>
    <row r="958" spans="3:13" x14ac:dyDescent="0.4">
      <c r="C958" s="2" t="str">
        <f t="shared" si="109"/>
        <v/>
      </c>
      <c r="D958" s="1" t="str">
        <f t="shared" si="110"/>
        <v/>
      </c>
      <c r="E958" s="2" t="str">
        <f t="shared" si="112"/>
        <v/>
      </c>
      <c r="G958" s="10" t="str">
        <f>IF(L958&lt;&gt;"",SUM(L$7:L958)/COUNT(L$7:L958),"")</f>
        <v/>
      </c>
      <c r="L958" s="2" t="str">
        <f t="shared" si="113"/>
        <v/>
      </c>
      <c r="M958" s="2" t="str">
        <f t="shared" si="111"/>
        <v/>
      </c>
    </row>
    <row r="959" spans="3:13" x14ac:dyDescent="0.4">
      <c r="C959" s="2" t="str">
        <f t="shared" si="109"/>
        <v/>
      </c>
      <c r="D959" s="1" t="str">
        <f t="shared" si="110"/>
        <v/>
      </c>
      <c r="E959" s="2" t="str">
        <f t="shared" si="112"/>
        <v/>
      </c>
      <c r="G959" s="10" t="str">
        <f>IF(L959&lt;&gt;"",SUM(L$7:L959)/COUNT(L$7:L959),"")</f>
        <v/>
      </c>
      <c r="L959" s="2" t="str">
        <f t="shared" si="113"/>
        <v/>
      </c>
      <c r="M959" s="2" t="str">
        <f t="shared" si="111"/>
        <v/>
      </c>
    </row>
    <row r="960" spans="3:13" x14ac:dyDescent="0.4">
      <c r="C960" s="2" t="str">
        <f t="shared" si="109"/>
        <v/>
      </c>
      <c r="D960" s="1" t="str">
        <f t="shared" si="110"/>
        <v/>
      </c>
      <c r="E960" s="2" t="str">
        <f t="shared" si="112"/>
        <v/>
      </c>
      <c r="G960" s="10" t="str">
        <f>IF(L960&lt;&gt;"",SUM(L$7:L960)/COUNT(L$7:L960),"")</f>
        <v/>
      </c>
      <c r="L960" s="2" t="str">
        <f t="shared" si="113"/>
        <v/>
      </c>
      <c r="M960" s="2" t="str">
        <f t="shared" si="111"/>
        <v/>
      </c>
    </row>
    <row r="961" spans="3:13" x14ac:dyDescent="0.4">
      <c r="C961" s="2" t="str">
        <f t="shared" si="109"/>
        <v/>
      </c>
      <c r="D961" s="1" t="str">
        <f t="shared" si="110"/>
        <v/>
      </c>
      <c r="E961" s="2" t="str">
        <f t="shared" si="112"/>
        <v/>
      </c>
      <c r="G961" s="10" t="str">
        <f>IF(L961&lt;&gt;"",SUM(L$7:L961)/COUNT(L$7:L961),"")</f>
        <v/>
      </c>
      <c r="L961" s="2" t="str">
        <f t="shared" si="113"/>
        <v/>
      </c>
      <c r="M961" s="2" t="str">
        <f t="shared" si="111"/>
        <v/>
      </c>
    </row>
    <row r="962" spans="3:13" x14ac:dyDescent="0.4">
      <c r="C962" s="2" t="str">
        <f t="shared" si="109"/>
        <v/>
      </c>
      <c r="D962" s="1" t="str">
        <f t="shared" si="110"/>
        <v/>
      </c>
      <c r="E962" s="2" t="str">
        <f t="shared" si="112"/>
        <v/>
      </c>
      <c r="G962" s="10" t="str">
        <f>IF(L962&lt;&gt;"",SUM(L$7:L962)/COUNT(L$7:L962),"")</f>
        <v/>
      </c>
      <c r="L962" s="2" t="str">
        <f t="shared" si="113"/>
        <v/>
      </c>
      <c r="M962" s="2" t="str">
        <f t="shared" si="111"/>
        <v/>
      </c>
    </row>
    <row r="963" spans="3:13" x14ac:dyDescent="0.4">
      <c r="C963" s="2" t="str">
        <f t="shared" si="109"/>
        <v/>
      </c>
      <c r="D963" s="1" t="str">
        <f t="shared" si="110"/>
        <v/>
      </c>
      <c r="E963" s="2" t="str">
        <f t="shared" si="112"/>
        <v/>
      </c>
      <c r="G963" s="10" t="str">
        <f>IF(L963&lt;&gt;"",SUM(L$7:L963)/COUNT(L$7:L963),"")</f>
        <v/>
      </c>
      <c r="L963" s="2" t="str">
        <f t="shared" si="113"/>
        <v/>
      </c>
      <c r="M963" s="2" t="str">
        <f t="shared" si="111"/>
        <v/>
      </c>
    </row>
    <row r="964" spans="3:13" x14ac:dyDescent="0.4">
      <c r="C964" s="2" t="str">
        <f t="shared" si="109"/>
        <v/>
      </c>
      <c r="D964" s="1" t="str">
        <f t="shared" si="110"/>
        <v/>
      </c>
      <c r="E964" s="2" t="str">
        <f t="shared" si="112"/>
        <v/>
      </c>
      <c r="G964" s="10" t="str">
        <f>IF(L964&lt;&gt;"",SUM(L$7:L964)/COUNT(L$7:L964),"")</f>
        <v/>
      </c>
      <c r="L964" s="2" t="str">
        <f t="shared" si="113"/>
        <v/>
      </c>
      <c r="M964" s="2" t="str">
        <f t="shared" si="111"/>
        <v/>
      </c>
    </row>
    <row r="965" spans="3:13" x14ac:dyDescent="0.4">
      <c r="C965" s="2" t="str">
        <f t="shared" si="109"/>
        <v/>
      </c>
      <c r="D965" s="1" t="str">
        <f t="shared" si="110"/>
        <v/>
      </c>
      <c r="E965" s="2" t="str">
        <f t="shared" si="112"/>
        <v/>
      </c>
      <c r="G965" s="10" t="str">
        <f>IF(L965&lt;&gt;"",SUM(L$7:L965)/COUNT(L$7:L965),"")</f>
        <v/>
      </c>
      <c r="L965" s="2" t="str">
        <f t="shared" si="113"/>
        <v/>
      </c>
      <c r="M965" s="2" t="str">
        <f t="shared" si="111"/>
        <v/>
      </c>
    </row>
    <row r="966" spans="3:13" x14ac:dyDescent="0.4">
      <c r="C966" s="2" t="str">
        <f t="shared" si="109"/>
        <v/>
      </c>
      <c r="D966" s="1" t="str">
        <f t="shared" si="110"/>
        <v/>
      </c>
      <c r="E966" s="2" t="str">
        <f t="shared" si="112"/>
        <v/>
      </c>
      <c r="G966" s="10" t="str">
        <f>IF(L966&lt;&gt;"",SUM(L$7:L966)/COUNT(L$7:L966),"")</f>
        <v/>
      </c>
      <c r="L966" s="2" t="str">
        <f t="shared" si="113"/>
        <v/>
      </c>
      <c r="M966" s="2" t="str">
        <f t="shared" si="111"/>
        <v/>
      </c>
    </row>
    <row r="967" spans="3:13" x14ac:dyDescent="0.4">
      <c r="C967" s="2" t="str">
        <f t="shared" si="109"/>
        <v/>
      </c>
      <c r="D967" s="1" t="str">
        <f t="shared" si="110"/>
        <v/>
      </c>
      <c r="E967" s="2" t="str">
        <f t="shared" si="112"/>
        <v/>
      </c>
      <c r="G967" s="10" t="str">
        <f>IF(L967&lt;&gt;"",SUM(L$7:L967)/COUNT(L$7:L967),"")</f>
        <v/>
      </c>
      <c r="L967" s="2" t="str">
        <f t="shared" si="113"/>
        <v/>
      </c>
      <c r="M967" s="2" t="str">
        <f t="shared" si="111"/>
        <v/>
      </c>
    </row>
    <row r="968" spans="3:13" x14ac:dyDescent="0.4">
      <c r="C968" s="2" t="str">
        <f t="shared" ref="C968:C1031" si="114">IF(B963&lt;&gt;"",B963,"")</f>
        <v/>
      </c>
      <c r="D968" s="1" t="str">
        <f t="shared" ref="D968:D1031" si="115">IF(B968&lt;&gt;"",IF(B968=C968,"+","-"),"")</f>
        <v/>
      </c>
      <c r="E968" s="2" t="str">
        <f t="shared" si="112"/>
        <v/>
      </c>
      <c r="G968" s="10" t="str">
        <f>IF(L968&lt;&gt;"",SUM(L$7:L968)/COUNT(L$7:L968),"")</f>
        <v/>
      </c>
      <c r="L968" s="2" t="str">
        <f t="shared" si="113"/>
        <v/>
      </c>
      <c r="M968" s="2" t="str">
        <f t="shared" si="111"/>
        <v/>
      </c>
    </row>
    <row r="969" spans="3:13" x14ac:dyDescent="0.4">
      <c r="C969" s="2" t="str">
        <f t="shared" si="114"/>
        <v/>
      </c>
      <c r="D969" s="1" t="str">
        <f t="shared" si="115"/>
        <v/>
      </c>
      <c r="E969" s="2" t="str">
        <f t="shared" si="112"/>
        <v/>
      </c>
      <c r="G969" s="10" t="str">
        <f>IF(L969&lt;&gt;"",SUM(L$7:L969)/COUNT(L$7:L969),"")</f>
        <v/>
      </c>
      <c r="L969" s="2" t="str">
        <f t="shared" si="113"/>
        <v/>
      </c>
      <c r="M969" s="2" t="str">
        <f t="shared" si="111"/>
        <v/>
      </c>
    </row>
    <row r="970" spans="3:13" x14ac:dyDescent="0.4">
      <c r="C970" s="2" t="str">
        <f t="shared" si="114"/>
        <v/>
      </c>
      <c r="D970" s="1" t="str">
        <f t="shared" si="115"/>
        <v/>
      </c>
      <c r="E970" s="2" t="str">
        <f t="shared" si="112"/>
        <v/>
      </c>
      <c r="G970" s="10" t="str">
        <f>IF(L970&lt;&gt;"",SUM(L$7:L970)/COUNT(L$7:L970),"")</f>
        <v/>
      </c>
      <c r="L970" s="2" t="str">
        <f t="shared" si="113"/>
        <v/>
      </c>
      <c r="M970" s="2" t="str">
        <f t="shared" ref="M970:M1033" si="116">IF(L970&lt;&gt;"",IF(L970=L969,M969+1,1),"")</f>
        <v/>
      </c>
    </row>
    <row r="971" spans="3:13" x14ac:dyDescent="0.4">
      <c r="C971" s="2" t="str">
        <f t="shared" si="114"/>
        <v/>
      </c>
      <c r="D971" s="1" t="str">
        <f t="shared" si="115"/>
        <v/>
      </c>
      <c r="E971" s="2" t="str">
        <f t="shared" ref="E971:E1034" si="117">IF(D970&lt;&gt;"",IF(C971=99,E970,IF(D970="+",IF(C971="P","P","B"),IF(C971="B","P","B"))),"")</f>
        <v/>
      </c>
      <c r="G971" s="10" t="str">
        <f>IF(L971&lt;&gt;"",SUM(L$7:L971)/COUNT(L$7:L971),"")</f>
        <v/>
      </c>
      <c r="L971" s="2" t="str">
        <f t="shared" si="113"/>
        <v/>
      </c>
      <c r="M971" s="2" t="str">
        <f t="shared" si="116"/>
        <v/>
      </c>
    </row>
    <row r="972" spans="3:13" x14ac:dyDescent="0.4">
      <c r="C972" s="2" t="str">
        <f t="shared" si="114"/>
        <v/>
      </c>
      <c r="D972" s="1" t="str">
        <f t="shared" si="115"/>
        <v/>
      </c>
      <c r="E972" s="2" t="str">
        <f t="shared" si="117"/>
        <v/>
      </c>
      <c r="G972" s="10" t="str">
        <f>IF(L972&lt;&gt;"",SUM(L$7:L972)/COUNT(L$7:L972),"")</f>
        <v/>
      </c>
      <c r="L972" s="2" t="str">
        <f t="shared" si="113"/>
        <v/>
      </c>
      <c r="M972" s="2" t="str">
        <f t="shared" si="116"/>
        <v/>
      </c>
    </row>
    <row r="973" spans="3:13" x14ac:dyDescent="0.4">
      <c r="C973" s="2" t="str">
        <f t="shared" si="114"/>
        <v/>
      </c>
      <c r="D973" s="1" t="str">
        <f t="shared" si="115"/>
        <v/>
      </c>
      <c r="E973" s="2" t="str">
        <f t="shared" si="117"/>
        <v/>
      </c>
      <c r="G973" s="10" t="str">
        <f>IF(L973&lt;&gt;"",SUM(L$7:L973)/COUNT(L$7:L973),"")</f>
        <v/>
      </c>
      <c r="L973" s="2" t="str">
        <f t="shared" si="113"/>
        <v/>
      </c>
      <c r="M973" s="2" t="str">
        <f t="shared" si="116"/>
        <v/>
      </c>
    </row>
    <row r="974" spans="3:13" x14ac:dyDescent="0.4">
      <c r="C974" s="2" t="str">
        <f t="shared" si="114"/>
        <v/>
      </c>
      <c r="D974" s="1" t="str">
        <f t="shared" si="115"/>
        <v/>
      </c>
      <c r="E974" s="2" t="str">
        <f t="shared" si="117"/>
        <v/>
      </c>
      <c r="G974" s="10" t="str">
        <f>IF(L974&lt;&gt;"",SUM(L$7:L974)/COUNT(L$7:L974),"")</f>
        <v/>
      </c>
      <c r="L974" s="2" t="str">
        <f t="shared" si="113"/>
        <v/>
      </c>
      <c r="M974" s="2" t="str">
        <f t="shared" si="116"/>
        <v/>
      </c>
    </row>
    <row r="975" spans="3:13" x14ac:dyDescent="0.4">
      <c r="C975" s="2" t="str">
        <f t="shared" si="114"/>
        <v/>
      </c>
      <c r="D975" s="1" t="str">
        <f t="shared" si="115"/>
        <v/>
      </c>
      <c r="E975" s="2" t="str">
        <f t="shared" si="117"/>
        <v/>
      </c>
      <c r="G975" s="10" t="str">
        <f>IF(L975&lt;&gt;"",SUM(L$7:L975)/COUNT(L$7:L975),"")</f>
        <v/>
      </c>
      <c r="L975" s="2" t="str">
        <f t="shared" si="113"/>
        <v/>
      </c>
      <c r="M975" s="2" t="str">
        <f t="shared" si="116"/>
        <v/>
      </c>
    </row>
    <row r="976" spans="3:13" x14ac:dyDescent="0.4">
      <c r="C976" s="2" t="str">
        <f t="shared" si="114"/>
        <v/>
      </c>
      <c r="D976" s="1" t="str">
        <f t="shared" si="115"/>
        <v/>
      </c>
      <c r="E976" s="2" t="str">
        <f t="shared" si="117"/>
        <v/>
      </c>
      <c r="G976" s="10" t="str">
        <f>IF(L976&lt;&gt;"",SUM(L$7:L976)/COUNT(L$7:L976),"")</f>
        <v/>
      </c>
      <c r="L976" s="2" t="str">
        <f t="shared" si="113"/>
        <v/>
      </c>
      <c r="M976" s="2" t="str">
        <f t="shared" si="116"/>
        <v/>
      </c>
    </row>
    <row r="977" spans="3:13" x14ac:dyDescent="0.4">
      <c r="C977" s="2" t="str">
        <f t="shared" si="114"/>
        <v/>
      </c>
      <c r="D977" s="1" t="str">
        <f t="shared" si="115"/>
        <v/>
      </c>
      <c r="E977" s="2" t="str">
        <f t="shared" si="117"/>
        <v/>
      </c>
      <c r="G977" s="10" t="str">
        <f>IF(L977&lt;&gt;"",SUM(L$7:L977)/COUNT(L$7:L977),"")</f>
        <v/>
      </c>
      <c r="L977" s="2" t="str">
        <f t="shared" si="113"/>
        <v/>
      </c>
      <c r="M977" s="2" t="str">
        <f t="shared" si="116"/>
        <v/>
      </c>
    </row>
    <row r="978" spans="3:13" x14ac:dyDescent="0.4">
      <c r="C978" s="2" t="str">
        <f t="shared" si="114"/>
        <v/>
      </c>
      <c r="D978" s="1" t="str">
        <f t="shared" si="115"/>
        <v/>
      </c>
      <c r="E978" s="2" t="str">
        <f t="shared" si="117"/>
        <v/>
      </c>
      <c r="G978" s="10" t="str">
        <f>IF(L978&lt;&gt;"",SUM(L$7:L978)/COUNT(L$7:L978),"")</f>
        <v/>
      </c>
      <c r="L978" s="2" t="str">
        <f t="shared" si="113"/>
        <v/>
      </c>
      <c r="M978" s="2" t="str">
        <f t="shared" si="116"/>
        <v/>
      </c>
    </row>
    <row r="979" spans="3:13" x14ac:dyDescent="0.4">
      <c r="C979" s="2" t="str">
        <f t="shared" si="114"/>
        <v/>
      </c>
      <c r="D979" s="1" t="str">
        <f t="shared" si="115"/>
        <v/>
      </c>
      <c r="E979" s="2" t="str">
        <f t="shared" si="117"/>
        <v/>
      </c>
      <c r="G979" s="10" t="str">
        <f>IF(L979&lt;&gt;"",SUM(L$7:L979)/COUNT(L$7:L979),"")</f>
        <v/>
      </c>
      <c r="L979" s="2" t="str">
        <f t="shared" si="113"/>
        <v/>
      </c>
      <c r="M979" s="2" t="str">
        <f t="shared" si="116"/>
        <v/>
      </c>
    </row>
    <row r="980" spans="3:13" x14ac:dyDescent="0.4">
      <c r="C980" s="2" t="str">
        <f t="shared" si="114"/>
        <v/>
      </c>
      <c r="D980" s="1" t="str">
        <f t="shared" si="115"/>
        <v/>
      </c>
      <c r="E980" s="2" t="str">
        <f t="shared" si="117"/>
        <v/>
      </c>
      <c r="G980" s="10" t="str">
        <f>IF(L980&lt;&gt;"",SUM(L$7:L980)/COUNT(L$7:L980),"")</f>
        <v/>
      </c>
      <c r="L980" s="2" t="str">
        <f t="shared" si="113"/>
        <v/>
      </c>
      <c r="M980" s="2" t="str">
        <f t="shared" si="116"/>
        <v/>
      </c>
    </row>
    <row r="981" spans="3:13" x14ac:dyDescent="0.4">
      <c r="C981" s="2" t="str">
        <f t="shared" si="114"/>
        <v/>
      </c>
      <c r="D981" s="1" t="str">
        <f t="shared" si="115"/>
        <v/>
      </c>
      <c r="E981" s="2" t="str">
        <f t="shared" si="117"/>
        <v/>
      </c>
      <c r="G981" s="10" t="str">
        <f>IF(L981&lt;&gt;"",SUM(L$7:L981)/COUNT(L$7:L981),"")</f>
        <v/>
      </c>
      <c r="L981" s="2" t="str">
        <f t="shared" si="113"/>
        <v/>
      </c>
      <c r="M981" s="2" t="str">
        <f t="shared" si="116"/>
        <v/>
      </c>
    </row>
    <row r="982" spans="3:13" x14ac:dyDescent="0.4">
      <c r="C982" s="2" t="str">
        <f t="shared" si="114"/>
        <v/>
      </c>
      <c r="D982" s="1" t="str">
        <f t="shared" si="115"/>
        <v/>
      </c>
      <c r="E982" s="2" t="str">
        <f t="shared" si="117"/>
        <v/>
      </c>
      <c r="G982" s="10" t="str">
        <f>IF(L982&lt;&gt;"",SUM(L$7:L982)/COUNT(L$7:L982),"")</f>
        <v/>
      </c>
      <c r="L982" s="2" t="str">
        <f t="shared" si="113"/>
        <v/>
      </c>
      <c r="M982" s="2" t="str">
        <f t="shared" si="116"/>
        <v/>
      </c>
    </row>
    <row r="983" spans="3:13" x14ac:dyDescent="0.4">
      <c r="C983" s="2" t="str">
        <f t="shared" si="114"/>
        <v/>
      </c>
      <c r="D983" s="1" t="str">
        <f t="shared" si="115"/>
        <v/>
      </c>
      <c r="E983" s="2" t="str">
        <f t="shared" si="117"/>
        <v/>
      </c>
      <c r="G983" s="10" t="str">
        <f>IF(L983&lt;&gt;"",SUM(L$7:L983)/COUNT(L$7:L983),"")</f>
        <v/>
      </c>
      <c r="L983" s="2" t="str">
        <f t="shared" si="113"/>
        <v/>
      </c>
      <c r="M983" s="2" t="str">
        <f t="shared" si="116"/>
        <v/>
      </c>
    </row>
    <row r="984" spans="3:13" x14ac:dyDescent="0.4">
      <c r="C984" s="2" t="str">
        <f t="shared" si="114"/>
        <v/>
      </c>
      <c r="D984" s="1" t="str">
        <f t="shared" si="115"/>
        <v/>
      </c>
      <c r="E984" s="2" t="str">
        <f t="shared" si="117"/>
        <v/>
      </c>
      <c r="G984" s="10" t="str">
        <f>IF(L984&lt;&gt;"",SUM(L$7:L984)/COUNT(L$7:L984),"")</f>
        <v/>
      </c>
      <c r="L984" s="2" t="str">
        <f t="shared" si="113"/>
        <v/>
      </c>
      <c r="M984" s="2" t="str">
        <f t="shared" si="116"/>
        <v/>
      </c>
    </row>
    <row r="985" spans="3:13" x14ac:dyDescent="0.4">
      <c r="C985" s="2" t="str">
        <f t="shared" si="114"/>
        <v/>
      </c>
      <c r="D985" s="1" t="str">
        <f t="shared" si="115"/>
        <v/>
      </c>
      <c r="E985" s="2" t="str">
        <f t="shared" si="117"/>
        <v/>
      </c>
      <c r="G985" s="10" t="str">
        <f>IF(L985&lt;&gt;"",SUM(L$7:L985)/COUNT(L$7:L985),"")</f>
        <v/>
      </c>
      <c r="L985" s="2" t="str">
        <f t="shared" si="113"/>
        <v/>
      </c>
      <c r="M985" s="2" t="str">
        <f t="shared" si="116"/>
        <v/>
      </c>
    </row>
    <row r="986" spans="3:13" x14ac:dyDescent="0.4">
      <c r="C986" s="2" t="str">
        <f t="shared" si="114"/>
        <v/>
      </c>
      <c r="D986" s="1" t="str">
        <f t="shared" si="115"/>
        <v/>
      </c>
      <c r="E986" s="2" t="str">
        <f t="shared" si="117"/>
        <v/>
      </c>
      <c r="G986" s="10" t="str">
        <f>IF(L986&lt;&gt;"",SUM(L$7:L986)/COUNT(L$7:L986),"")</f>
        <v/>
      </c>
      <c r="L986" s="2" t="str">
        <f t="shared" si="113"/>
        <v/>
      </c>
      <c r="M986" s="2" t="str">
        <f t="shared" si="116"/>
        <v/>
      </c>
    </row>
    <row r="987" spans="3:13" x14ac:dyDescent="0.4">
      <c r="C987" s="2" t="str">
        <f t="shared" si="114"/>
        <v/>
      </c>
      <c r="D987" s="1" t="str">
        <f t="shared" si="115"/>
        <v/>
      </c>
      <c r="E987" s="2" t="str">
        <f t="shared" si="117"/>
        <v/>
      </c>
      <c r="G987" s="10" t="str">
        <f>IF(L987&lt;&gt;"",SUM(L$7:L987)/COUNT(L$7:L987),"")</f>
        <v/>
      </c>
      <c r="L987" s="2" t="str">
        <f t="shared" si="113"/>
        <v/>
      </c>
      <c r="M987" s="2" t="str">
        <f t="shared" si="116"/>
        <v/>
      </c>
    </row>
    <row r="988" spans="3:13" x14ac:dyDescent="0.4">
      <c r="C988" s="2" t="str">
        <f t="shared" si="114"/>
        <v/>
      </c>
      <c r="D988" s="1" t="str">
        <f t="shared" si="115"/>
        <v/>
      </c>
      <c r="E988" s="2" t="str">
        <f t="shared" si="117"/>
        <v/>
      </c>
      <c r="G988" s="10" t="str">
        <f>IF(L988&lt;&gt;"",SUM(L$7:L988)/COUNT(L$7:L988),"")</f>
        <v/>
      </c>
      <c r="L988" s="2" t="str">
        <f t="shared" si="113"/>
        <v/>
      </c>
      <c r="M988" s="2" t="str">
        <f t="shared" si="116"/>
        <v/>
      </c>
    </row>
    <row r="989" spans="3:13" x14ac:dyDescent="0.4">
      <c r="C989" s="2" t="str">
        <f t="shared" si="114"/>
        <v/>
      </c>
      <c r="D989" s="1" t="str">
        <f t="shared" si="115"/>
        <v/>
      </c>
      <c r="E989" s="2" t="str">
        <f t="shared" si="117"/>
        <v/>
      </c>
      <c r="G989" s="10" t="str">
        <f>IF(L989&lt;&gt;"",SUM(L$7:L989)/COUNT(L$7:L989),"")</f>
        <v/>
      </c>
      <c r="L989" s="2" t="str">
        <f t="shared" si="113"/>
        <v/>
      </c>
      <c r="M989" s="2" t="str">
        <f t="shared" si="116"/>
        <v/>
      </c>
    </row>
    <row r="990" spans="3:13" x14ac:dyDescent="0.4">
      <c r="C990" s="2" t="str">
        <f t="shared" si="114"/>
        <v/>
      </c>
      <c r="D990" s="1" t="str">
        <f t="shared" si="115"/>
        <v/>
      </c>
      <c r="E990" s="2" t="str">
        <f t="shared" si="117"/>
        <v/>
      </c>
      <c r="G990" s="10" t="str">
        <f>IF(L990&lt;&gt;"",SUM(L$7:L990)/COUNT(L$7:L990),"")</f>
        <v/>
      </c>
      <c r="L990" s="2" t="str">
        <f t="shared" si="113"/>
        <v/>
      </c>
      <c r="M990" s="2" t="str">
        <f t="shared" si="116"/>
        <v/>
      </c>
    </row>
    <row r="991" spans="3:13" x14ac:dyDescent="0.4">
      <c r="C991" s="2" t="str">
        <f t="shared" si="114"/>
        <v/>
      </c>
      <c r="D991" s="1" t="str">
        <f t="shared" si="115"/>
        <v/>
      </c>
      <c r="E991" s="2" t="str">
        <f t="shared" si="117"/>
        <v/>
      </c>
      <c r="G991" s="10" t="str">
        <f>IF(L991&lt;&gt;"",SUM(L$7:L991)/COUNT(L$7:L991),"")</f>
        <v/>
      </c>
      <c r="L991" s="2" t="str">
        <f t="shared" si="113"/>
        <v/>
      </c>
      <c r="M991" s="2" t="str">
        <f t="shared" si="116"/>
        <v/>
      </c>
    </row>
    <row r="992" spans="3:13" x14ac:dyDescent="0.4">
      <c r="C992" s="2" t="str">
        <f t="shared" si="114"/>
        <v/>
      </c>
      <c r="D992" s="1" t="str">
        <f t="shared" si="115"/>
        <v/>
      </c>
      <c r="E992" s="2" t="str">
        <f t="shared" si="117"/>
        <v/>
      </c>
      <c r="G992" s="10" t="str">
        <f>IF(L992&lt;&gt;"",SUM(L$7:L992)/COUNT(L$7:L992),"")</f>
        <v/>
      </c>
      <c r="L992" s="2" t="str">
        <f t="shared" si="113"/>
        <v/>
      </c>
      <c r="M992" s="2" t="str">
        <f t="shared" si="116"/>
        <v/>
      </c>
    </row>
    <row r="993" spans="3:13" x14ac:dyDescent="0.4">
      <c r="C993" s="2" t="str">
        <f t="shared" si="114"/>
        <v/>
      </c>
      <c r="D993" s="1" t="str">
        <f t="shared" si="115"/>
        <v/>
      </c>
      <c r="E993" s="2" t="str">
        <f t="shared" si="117"/>
        <v/>
      </c>
      <c r="G993" s="10" t="str">
        <f>IF(L993&lt;&gt;"",SUM(L$7:L993)/COUNT(L$7:L993),"")</f>
        <v/>
      </c>
      <c r="L993" s="2" t="str">
        <f t="shared" si="113"/>
        <v/>
      </c>
      <c r="M993" s="2" t="str">
        <f t="shared" si="116"/>
        <v/>
      </c>
    </row>
    <row r="994" spans="3:13" x14ac:dyDescent="0.4">
      <c r="C994" s="2" t="str">
        <f t="shared" si="114"/>
        <v/>
      </c>
      <c r="D994" s="1" t="str">
        <f t="shared" si="115"/>
        <v/>
      </c>
      <c r="E994" s="2" t="str">
        <f t="shared" si="117"/>
        <v/>
      </c>
      <c r="G994" s="10" t="str">
        <f>IF(L994&lt;&gt;"",SUM(L$7:L994)/COUNT(L$7:L994),"")</f>
        <v/>
      </c>
      <c r="L994" s="2" t="str">
        <f t="shared" si="113"/>
        <v/>
      </c>
      <c r="M994" s="2" t="str">
        <f t="shared" si="116"/>
        <v/>
      </c>
    </row>
    <row r="995" spans="3:13" x14ac:dyDescent="0.4">
      <c r="C995" s="2" t="str">
        <f t="shared" si="114"/>
        <v/>
      </c>
      <c r="D995" s="1" t="str">
        <f t="shared" si="115"/>
        <v/>
      </c>
      <c r="E995" s="2" t="str">
        <f t="shared" si="117"/>
        <v/>
      </c>
      <c r="G995" s="10" t="str">
        <f>IF(L995&lt;&gt;"",SUM(L$7:L995)/COUNT(L$7:L995),"")</f>
        <v/>
      </c>
      <c r="L995" s="2" t="str">
        <f t="shared" si="113"/>
        <v/>
      </c>
      <c r="M995" s="2" t="str">
        <f t="shared" si="116"/>
        <v/>
      </c>
    </row>
    <row r="996" spans="3:13" x14ac:dyDescent="0.4">
      <c r="C996" s="2" t="str">
        <f t="shared" si="114"/>
        <v/>
      </c>
      <c r="D996" s="1" t="str">
        <f t="shared" si="115"/>
        <v/>
      </c>
      <c r="E996" s="2" t="str">
        <f t="shared" si="117"/>
        <v/>
      </c>
      <c r="G996" s="10" t="str">
        <f>IF(L996&lt;&gt;"",SUM(L$7:L996)/COUNT(L$7:L996),"")</f>
        <v/>
      </c>
      <c r="L996" s="2" t="str">
        <f t="shared" si="113"/>
        <v/>
      </c>
      <c r="M996" s="2" t="str">
        <f t="shared" si="116"/>
        <v/>
      </c>
    </row>
    <row r="997" spans="3:13" x14ac:dyDescent="0.4">
      <c r="C997" s="2" t="str">
        <f t="shared" si="114"/>
        <v/>
      </c>
      <c r="D997" s="1" t="str">
        <f t="shared" si="115"/>
        <v/>
      </c>
      <c r="E997" s="2" t="str">
        <f t="shared" si="117"/>
        <v/>
      </c>
      <c r="G997" s="10" t="str">
        <f>IF(L997&lt;&gt;"",SUM(L$7:L997)/COUNT(L$7:L997),"")</f>
        <v/>
      </c>
      <c r="L997" s="2" t="str">
        <f t="shared" si="113"/>
        <v/>
      </c>
      <c r="M997" s="2" t="str">
        <f t="shared" si="116"/>
        <v/>
      </c>
    </row>
    <row r="998" spans="3:13" x14ac:dyDescent="0.4">
      <c r="C998" s="2" t="str">
        <f t="shared" si="114"/>
        <v/>
      </c>
      <c r="D998" s="1" t="str">
        <f t="shared" si="115"/>
        <v/>
      </c>
      <c r="E998" s="2" t="str">
        <f t="shared" si="117"/>
        <v/>
      </c>
      <c r="G998" s="10" t="str">
        <f>IF(L998&lt;&gt;"",SUM(L$7:L998)/COUNT(L$7:L998),"")</f>
        <v/>
      </c>
      <c r="L998" s="2" t="str">
        <f t="shared" si="113"/>
        <v/>
      </c>
      <c r="M998" s="2" t="str">
        <f t="shared" si="116"/>
        <v/>
      </c>
    </row>
    <row r="999" spans="3:13" x14ac:dyDescent="0.4">
      <c r="C999" s="2" t="str">
        <f t="shared" si="114"/>
        <v/>
      </c>
      <c r="D999" s="1" t="str">
        <f t="shared" si="115"/>
        <v/>
      </c>
      <c r="E999" s="2" t="str">
        <f t="shared" si="117"/>
        <v/>
      </c>
      <c r="G999" s="10" t="str">
        <f>IF(L999&lt;&gt;"",SUM(L$7:L999)/COUNT(L$7:L999),"")</f>
        <v/>
      </c>
      <c r="L999" s="2" t="str">
        <f t="shared" si="113"/>
        <v/>
      </c>
      <c r="M999" s="2" t="str">
        <f t="shared" si="116"/>
        <v/>
      </c>
    </row>
    <row r="1000" spans="3:13" x14ac:dyDescent="0.4">
      <c r="C1000" s="2" t="str">
        <f t="shared" si="114"/>
        <v/>
      </c>
      <c r="D1000" s="1" t="str">
        <f t="shared" si="115"/>
        <v/>
      </c>
      <c r="E1000" s="2" t="str">
        <f t="shared" si="117"/>
        <v/>
      </c>
      <c r="G1000" s="10" t="str">
        <f>IF(L1000&lt;&gt;"",SUM(L$7:L1000)/COUNT(L$7:L1000),"")</f>
        <v/>
      </c>
      <c r="L1000" s="2" t="str">
        <f t="shared" si="113"/>
        <v/>
      </c>
      <c r="M1000" s="2" t="str">
        <f t="shared" si="116"/>
        <v/>
      </c>
    </row>
    <row r="1001" spans="3:13" x14ac:dyDescent="0.4">
      <c r="C1001" s="2" t="str">
        <f t="shared" si="114"/>
        <v/>
      </c>
      <c r="D1001" s="1" t="str">
        <f t="shared" si="115"/>
        <v/>
      </c>
      <c r="E1001" s="2" t="str">
        <f t="shared" si="117"/>
        <v/>
      </c>
      <c r="G1001" s="10" t="str">
        <f>IF(L1001&lt;&gt;"",SUM(L$7:L1001)/COUNT(L$7:L1001),"")</f>
        <v/>
      </c>
      <c r="L1001" s="2" t="str">
        <f t="shared" si="113"/>
        <v/>
      </c>
      <c r="M1001" s="2" t="str">
        <f t="shared" si="116"/>
        <v/>
      </c>
    </row>
    <row r="1002" spans="3:13" x14ac:dyDescent="0.4">
      <c r="C1002" s="2" t="str">
        <f t="shared" si="114"/>
        <v/>
      </c>
      <c r="D1002" s="1" t="str">
        <f t="shared" si="115"/>
        <v/>
      </c>
      <c r="E1002" s="2" t="str">
        <f t="shared" si="117"/>
        <v/>
      </c>
      <c r="G1002" s="10" t="str">
        <f>IF(L1002&lt;&gt;"",SUM(L$7:L1002)/COUNT(L$7:L1002),"")</f>
        <v/>
      </c>
      <c r="L1002" s="2" t="str">
        <f t="shared" si="113"/>
        <v/>
      </c>
      <c r="M1002" s="2" t="str">
        <f t="shared" si="116"/>
        <v/>
      </c>
    </row>
    <row r="1003" spans="3:13" x14ac:dyDescent="0.4">
      <c r="C1003" s="2" t="str">
        <f t="shared" si="114"/>
        <v/>
      </c>
      <c r="D1003" s="1" t="str">
        <f t="shared" si="115"/>
        <v/>
      </c>
      <c r="E1003" s="2" t="str">
        <f t="shared" si="117"/>
        <v/>
      </c>
      <c r="G1003" s="10" t="str">
        <f>IF(L1003&lt;&gt;"",SUM(L$7:L1003)/COUNT(L$7:L1003),"")</f>
        <v/>
      </c>
      <c r="L1003" s="2" t="str">
        <f t="shared" si="113"/>
        <v/>
      </c>
      <c r="M1003" s="2" t="str">
        <f t="shared" si="116"/>
        <v/>
      </c>
    </row>
    <row r="1004" spans="3:13" x14ac:dyDescent="0.4">
      <c r="C1004" s="2" t="str">
        <f t="shared" si="114"/>
        <v/>
      </c>
      <c r="D1004" s="1" t="str">
        <f t="shared" si="115"/>
        <v/>
      </c>
      <c r="E1004" s="2" t="str">
        <f t="shared" si="117"/>
        <v/>
      </c>
      <c r="G1004" s="10" t="str">
        <f>IF(L1004&lt;&gt;"",SUM(L$7:L1004)/COUNT(L$7:L1004),"")</f>
        <v/>
      </c>
      <c r="L1004" s="2" t="str">
        <f t="shared" si="113"/>
        <v/>
      </c>
      <c r="M1004" s="2" t="str">
        <f t="shared" si="116"/>
        <v/>
      </c>
    </row>
    <row r="1005" spans="3:13" x14ac:dyDescent="0.4">
      <c r="C1005" s="2" t="str">
        <f t="shared" si="114"/>
        <v/>
      </c>
      <c r="D1005" s="1" t="str">
        <f t="shared" si="115"/>
        <v/>
      </c>
      <c r="E1005" s="2" t="str">
        <f t="shared" si="117"/>
        <v/>
      </c>
      <c r="G1005" s="10" t="str">
        <f>IF(L1005&lt;&gt;"",SUM(L$7:L1005)/COUNT(L$7:L1005),"")</f>
        <v/>
      </c>
      <c r="L1005" s="2" t="str">
        <f t="shared" si="113"/>
        <v/>
      </c>
      <c r="M1005" s="2" t="str">
        <f t="shared" si="116"/>
        <v/>
      </c>
    </row>
    <row r="1006" spans="3:13" x14ac:dyDescent="0.4">
      <c r="C1006" s="2" t="str">
        <f t="shared" si="114"/>
        <v/>
      </c>
      <c r="D1006" s="1" t="str">
        <f t="shared" si="115"/>
        <v/>
      </c>
      <c r="E1006" s="2" t="str">
        <f t="shared" si="117"/>
        <v/>
      </c>
      <c r="G1006" s="10" t="str">
        <f>IF(L1006&lt;&gt;"",SUM(L$7:L1006)/COUNT(L$7:L1006),"")</f>
        <v/>
      </c>
      <c r="L1006" s="2" t="str">
        <f t="shared" si="113"/>
        <v/>
      </c>
      <c r="M1006" s="2" t="str">
        <f t="shared" si="116"/>
        <v/>
      </c>
    </row>
    <row r="1007" spans="3:13" x14ac:dyDescent="0.4">
      <c r="C1007" s="2" t="str">
        <f t="shared" si="114"/>
        <v/>
      </c>
      <c r="D1007" s="1" t="str">
        <f t="shared" si="115"/>
        <v/>
      </c>
      <c r="E1007" s="2" t="str">
        <f t="shared" si="117"/>
        <v/>
      </c>
      <c r="G1007" s="10" t="str">
        <f>IF(L1007&lt;&gt;"",SUM(L$7:L1007)/COUNT(L$7:L1007),"")</f>
        <v/>
      </c>
      <c r="L1007" s="2" t="str">
        <f t="shared" si="113"/>
        <v/>
      </c>
      <c r="M1007" s="2" t="str">
        <f t="shared" si="116"/>
        <v/>
      </c>
    </row>
    <row r="1008" spans="3:13" x14ac:dyDescent="0.4">
      <c r="C1008" s="2" t="str">
        <f t="shared" si="114"/>
        <v/>
      </c>
      <c r="D1008" s="1" t="str">
        <f t="shared" si="115"/>
        <v/>
      </c>
      <c r="E1008" s="2" t="str">
        <f t="shared" si="117"/>
        <v/>
      </c>
      <c r="G1008" s="10" t="str">
        <f>IF(L1008&lt;&gt;"",SUM(L$7:L1008)/COUNT(L$7:L1008),"")</f>
        <v/>
      </c>
      <c r="L1008" s="2" t="str">
        <f t="shared" si="113"/>
        <v/>
      </c>
      <c r="M1008" s="2" t="str">
        <f t="shared" si="116"/>
        <v/>
      </c>
    </row>
    <row r="1009" spans="3:13" x14ac:dyDescent="0.4">
      <c r="C1009" s="2" t="str">
        <f t="shared" si="114"/>
        <v/>
      </c>
      <c r="D1009" s="1" t="str">
        <f t="shared" si="115"/>
        <v/>
      </c>
      <c r="E1009" s="2" t="str">
        <f t="shared" si="117"/>
        <v/>
      </c>
      <c r="G1009" s="10" t="str">
        <f>IF(L1009&lt;&gt;"",SUM(L$7:L1009)/COUNT(L$7:L1009),"")</f>
        <v/>
      </c>
      <c r="L1009" s="2" t="str">
        <f t="shared" si="113"/>
        <v/>
      </c>
      <c r="M1009" s="2" t="str">
        <f t="shared" si="116"/>
        <v/>
      </c>
    </row>
    <row r="1010" spans="3:13" x14ac:dyDescent="0.4">
      <c r="C1010" s="2" t="str">
        <f t="shared" si="114"/>
        <v/>
      </c>
      <c r="D1010" s="1" t="str">
        <f t="shared" si="115"/>
        <v/>
      </c>
      <c r="E1010" s="2" t="str">
        <f t="shared" si="117"/>
        <v/>
      </c>
      <c r="G1010" s="10" t="str">
        <f>IF(L1010&lt;&gt;"",SUM(L$7:L1010)/COUNT(L$7:L1010),"")</f>
        <v/>
      </c>
      <c r="L1010" s="2" t="str">
        <f t="shared" si="113"/>
        <v/>
      </c>
      <c r="M1010" s="2" t="str">
        <f t="shared" si="116"/>
        <v/>
      </c>
    </row>
    <row r="1011" spans="3:13" x14ac:dyDescent="0.4">
      <c r="C1011" s="2" t="str">
        <f t="shared" si="114"/>
        <v/>
      </c>
      <c r="D1011" s="1" t="str">
        <f t="shared" si="115"/>
        <v/>
      </c>
      <c r="E1011" s="2" t="str">
        <f t="shared" si="117"/>
        <v/>
      </c>
      <c r="G1011" s="10" t="str">
        <f>IF(L1011&lt;&gt;"",SUM(L$7:L1011)/COUNT(L$7:L1011),"")</f>
        <v/>
      </c>
      <c r="L1011" s="2" t="str">
        <f t="shared" si="113"/>
        <v/>
      </c>
      <c r="M1011" s="2" t="str">
        <f t="shared" si="116"/>
        <v/>
      </c>
    </row>
    <row r="1012" spans="3:13" x14ac:dyDescent="0.4">
      <c r="C1012" s="2" t="str">
        <f t="shared" si="114"/>
        <v/>
      </c>
      <c r="D1012" s="1" t="str">
        <f t="shared" si="115"/>
        <v/>
      </c>
      <c r="E1012" s="2" t="str">
        <f t="shared" si="117"/>
        <v/>
      </c>
      <c r="G1012" s="10" t="str">
        <f>IF(L1012&lt;&gt;"",SUM(L$7:L1012)/COUNT(L$7:L1012),"")</f>
        <v/>
      </c>
      <c r="L1012" s="2" t="str">
        <f t="shared" si="113"/>
        <v/>
      </c>
      <c r="M1012" s="2" t="str">
        <f t="shared" si="116"/>
        <v/>
      </c>
    </row>
    <row r="1013" spans="3:13" x14ac:dyDescent="0.4">
      <c r="C1013" s="2" t="str">
        <f t="shared" si="114"/>
        <v/>
      </c>
      <c r="D1013" s="1" t="str">
        <f t="shared" si="115"/>
        <v/>
      </c>
      <c r="E1013" s="2" t="str">
        <f t="shared" si="117"/>
        <v/>
      </c>
      <c r="G1013" s="10" t="str">
        <f>IF(L1013&lt;&gt;"",SUM(L$7:L1013)/COUNT(L$7:L1013),"")</f>
        <v/>
      </c>
      <c r="L1013" s="2" t="str">
        <f t="shared" ref="L1013:L1076" si="118">IF(B1013&lt;&gt;"",IF(B1013=E1013,1,0),"")</f>
        <v/>
      </c>
      <c r="M1013" s="2" t="str">
        <f t="shared" si="116"/>
        <v/>
      </c>
    </row>
    <row r="1014" spans="3:13" x14ac:dyDescent="0.4">
      <c r="C1014" s="2" t="str">
        <f t="shared" si="114"/>
        <v/>
      </c>
      <c r="D1014" s="1" t="str">
        <f t="shared" si="115"/>
        <v/>
      </c>
      <c r="E1014" s="2" t="str">
        <f t="shared" si="117"/>
        <v/>
      </c>
      <c r="G1014" s="10" t="str">
        <f>IF(L1014&lt;&gt;"",SUM(L$7:L1014)/COUNT(L$7:L1014),"")</f>
        <v/>
      </c>
      <c r="L1014" s="2" t="str">
        <f t="shared" si="118"/>
        <v/>
      </c>
      <c r="M1014" s="2" t="str">
        <f t="shared" si="116"/>
        <v/>
      </c>
    </row>
    <row r="1015" spans="3:13" x14ac:dyDescent="0.4">
      <c r="C1015" s="2" t="str">
        <f t="shared" si="114"/>
        <v/>
      </c>
      <c r="D1015" s="1" t="str">
        <f t="shared" si="115"/>
        <v/>
      </c>
      <c r="E1015" s="2" t="str">
        <f t="shared" si="117"/>
        <v/>
      </c>
      <c r="G1015" s="10" t="str">
        <f>IF(L1015&lt;&gt;"",SUM(L$7:L1015)/COUNT(L$7:L1015),"")</f>
        <v/>
      </c>
      <c r="L1015" s="2" t="str">
        <f t="shared" si="118"/>
        <v/>
      </c>
      <c r="M1015" s="2" t="str">
        <f t="shared" si="116"/>
        <v/>
      </c>
    </row>
    <row r="1016" spans="3:13" x14ac:dyDescent="0.4">
      <c r="C1016" s="2" t="str">
        <f t="shared" si="114"/>
        <v/>
      </c>
      <c r="D1016" s="1" t="str">
        <f t="shared" si="115"/>
        <v/>
      </c>
      <c r="E1016" s="2" t="str">
        <f t="shared" si="117"/>
        <v/>
      </c>
      <c r="G1016" s="10" t="str">
        <f>IF(L1016&lt;&gt;"",SUM(L$7:L1016)/COUNT(L$7:L1016),"")</f>
        <v/>
      </c>
      <c r="L1016" s="2" t="str">
        <f t="shared" si="118"/>
        <v/>
      </c>
      <c r="M1016" s="2" t="str">
        <f t="shared" si="116"/>
        <v/>
      </c>
    </row>
    <row r="1017" spans="3:13" x14ac:dyDescent="0.4">
      <c r="C1017" s="2" t="str">
        <f t="shared" si="114"/>
        <v/>
      </c>
      <c r="D1017" s="1" t="str">
        <f t="shared" si="115"/>
        <v/>
      </c>
      <c r="E1017" s="2" t="str">
        <f t="shared" si="117"/>
        <v/>
      </c>
      <c r="G1017" s="10" t="str">
        <f>IF(L1017&lt;&gt;"",SUM(L$7:L1017)/COUNT(L$7:L1017),"")</f>
        <v/>
      </c>
      <c r="L1017" s="2" t="str">
        <f t="shared" si="118"/>
        <v/>
      </c>
      <c r="M1017" s="2" t="str">
        <f t="shared" si="116"/>
        <v/>
      </c>
    </row>
    <row r="1018" spans="3:13" x14ac:dyDescent="0.4">
      <c r="C1018" s="2" t="str">
        <f t="shared" si="114"/>
        <v/>
      </c>
      <c r="D1018" s="1" t="str">
        <f t="shared" si="115"/>
        <v/>
      </c>
      <c r="E1018" s="2" t="str">
        <f t="shared" si="117"/>
        <v/>
      </c>
      <c r="G1018" s="10" t="str">
        <f>IF(L1018&lt;&gt;"",SUM(L$7:L1018)/COUNT(L$7:L1018),"")</f>
        <v/>
      </c>
      <c r="L1018" s="2" t="str">
        <f t="shared" si="118"/>
        <v/>
      </c>
      <c r="M1018" s="2" t="str">
        <f t="shared" si="116"/>
        <v/>
      </c>
    </row>
    <row r="1019" spans="3:13" x14ac:dyDescent="0.4">
      <c r="C1019" s="2" t="str">
        <f t="shared" si="114"/>
        <v/>
      </c>
      <c r="D1019" s="1" t="str">
        <f t="shared" si="115"/>
        <v/>
      </c>
      <c r="E1019" s="2" t="str">
        <f t="shared" si="117"/>
        <v/>
      </c>
      <c r="G1019" s="10" t="str">
        <f>IF(L1019&lt;&gt;"",SUM(L$7:L1019)/COUNT(L$7:L1019),"")</f>
        <v/>
      </c>
      <c r="L1019" s="2" t="str">
        <f t="shared" si="118"/>
        <v/>
      </c>
      <c r="M1019" s="2" t="str">
        <f t="shared" si="116"/>
        <v/>
      </c>
    </row>
    <row r="1020" spans="3:13" x14ac:dyDescent="0.4">
      <c r="C1020" s="2" t="str">
        <f t="shared" si="114"/>
        <v/>
      </c>
      <c r="D1020" s="1" t="str">
        <f t="shared" si="115"/>
        <v/>
      </c>
      <c r="E1020" s="2" t="str">
        <f t="shared" si="117"/>
        <v/>
      </c>
      <c r="G1020" s="10" t="str">
        <f>IF(L1020&lt;&gt;"",SUM(L$7:L1020)/COUNT(L$7:L1020),"")</f>
        <v/>
      </c>
      <c r="L1020" s="2" t="str">
        <f t="shared" si="118"/>
        <v/>
      </c>
      <c r="M1020" s="2" t="str">
        <f t="shared" si="116"/>
        <v/>
      </c>
    </row>
    <row r="1021" spans="3:13" x14ac:dyDescent="0.4">
      <c r="C1021" s="2" t="str">
        <f t="shared" si="114"/>
        <v/>
      </c>
      <c r="D1021" s="1" t="str">
        <f t="shared" si="115"/>
        <v/>
      </c>
      <c r="E1021" s="2" t="str">
        <f t="shared" si="117"/>
        <v/>
      </c>
      <c r="G1021" s="10" t="str">
        <f>IF(L1021&lt;&gt;"",SUM(L$7:L1021)/COUNT(L$7:L1021),"")</f>
        <v/>
      </c>
      <c r="L1021" s="2" t="str">
        <f t="shared" si="118"/>
        <v/>
      </c>
      <c r="M1021" s="2" t="str">
        <f t="shared" si="116"/>
        <v/>
      </c>
    </row>
    <row r="1022" spans="3:13" x14ac:dyDescent="0.4">
      <c r="C1022" s="2" t="str">
        <f t="shared" si="114"/>
        <v/>
      </c>
      <c r="D1022" s="1" t="str">
        <f t="shared" si="115"/>
        <v/>
      </c>
      <c r="E1022" s="2" t="str">
        <f t="shared" si="117"/>
        <v/>
      </c>
      <c r="G1022" s="10" t="str">
        <f>IF(L1022&lt;&gt;"",SUM(L$7:L1022)/COUNT(L$7:L1022),"")</f>
        <v/>
      </c>
      <c r="L1022" s="2" t="str">
        <f t="shared" si="118"/>
        <v/>
      </c>
      <c r="M1022" s="2" t="str">
        <f t="shared" si="116"/>
        <v/>
      </c>
    </row>
    <row r="1023" spans="3:13" x14ac:dyDescent="0.4">
      <c r="C1023" s="2" t="str">
        <f t="shared" si="114"/>
        <v/>
      </c>
      <c r="D1023" s="1" t="str">
        <f t="shared" si="115"/>
        <v/>
      </c>
      <c r="E1023" s="2" t="str">
        <f t="shared" si="117"/>
        <v/>
      </c>
      <c r="G1023" s="10" t="str">
        <f>IF(L1023&lt;&gt;"",SUM(L$7:L1023)/COUNT(L$7:L1023),"")</f>
        <v/>
      </c>
      <c r="L1023" s="2" t="str">
        <f t="shared" si="118"/>
        <v/>
      </c>
      <c r="M1023" s="2" t="str">
        <f t="shared" si="116"/>
        <v/>
      </c>
    </row>
    <row r="1024" spans="3:13" x14ac:dyDescent="0.4">
      <c r="C1024" s="2" t="str">
        <f t="shared" si="114"/>
        <v/>
      </c>
      <c r="D1024" s="1" t="str">
        <f t="shared" si="115"/>
        <v/>
      </c>
      <c r="E1024" s="2" t="str">
        <f t="shared" si="117"/>
        <v/>
      </c>
      <c r="G1024" s="10" t="str">
        <f>IF(L1024&lt;&gt;"",SUM(L$7:L1024)/COUNT(L$7:L1024),"")</f>
        <v/>
      </c>
      <c r="L1024" s="2" t="str">
        <f t="shared" si="118"/>
        <v/>
      </c>
      <c r="M1024" s="2" t="str">
        <f t="shared" si="116"/>
        <v/>
      </c>
    </row>
    <row r="1025" spans="3:13" x14ac:dyDescent="0.4">
      <c r="C1025" s="2" t="str">
        <f t="shared" si="114"/>
        <v/>
      </c>
      <c r="D1025" s="1" t="str">
        <f t="shared" si="115"/>
        <v/>
      </c>
      <c r="E1025" s="2" t="str">
        <f t="shared" si="117"/>
        <v/>
      </c>
      <c r="G1025" s="10" t="str">
        <f>IF(L1025&lt;&gt;"",SUM(L$7:L1025)/COUNT(L$7:L1025),"")</f>
        <v/>
      </c>
      <c r="L1025" s="2" t="str">
        <f t="shared" si="118"/>
        <v/>
      </c>
      <c r="M1025" s="2" t="str">
        <f t="shared" si="116"/>
        <v/>
      </c>
    </row>
    <row r="1026" spans="3:13" x14ac:dyDescent="0.4">
      <c r="C1026" s="2" t="str">
        <f t="shared" si="114"/>
        <v/>
      </c>
      <c r="D1026" s="1" t="str">
        <f t="shared" si="115"/>
        <v/>
      </c>
      <c r="E1026" s="2" t="str">
        <f t="shared" si="117"/>
        <v/>
      </c>
      <c r="G1026" s="10" t="str">
        <f>IF(L1026&lt;&gt;"",SUM(L$7:L1026)/COUNT(L$7:L1026),"")</f>
        <v/>
      </c>
      <c r="L1026" s="2" t="str">
        <f t="shared" si="118"/>
        <v/>
      </c>
      <c r="M1026" s="2" t="str">
        <f t="shared" si="116"/>
        <v/>
      </c>
    </row>
    <row r="1027" spans="3:13" x14ac:dyDescent="0.4">
      <c r="C1027" s="2" t="str">
        <f t="shared" si="114"/>
        <v/>
      </c>
      <c r="D1027" s="1" t="str">
        <f t="shared" si="115"/>
        <v/>
      </c>
      <c r="E1027" s="2" t="str">
        <f t="shared" si="117"/>
        <v/>
      </c>
      <c r="G1027" s="10" t="str">
        <f>IF(L1027&lt;&gt;"",SUM(L$7:L1027)/COUNT(L$7:L1027),"")</f>
        <v/>
      </c>
      <c r="L1027" s="2" t="str">
        <f t="shared" si="118"/>
        <v/>
      </c>
      <c r="M1027" s="2" t="str">
        <f t="shared" si="116"/>
        <v/>
      </c>
    </row>
    <row r="1028" spans="3:13" x14ac:dyDescent="0.4">
      <c r="C1028" s="2" t="str">
        <f t="shared" si="114"/>
        <v/>
      </c>
      <c r="D1028" s="1" t="str">
        <f t="shared" si="115"/>
        <v/>
      </c>
      <c r="E1028" s="2" t="str">
        <f t="shared" si="117"/>
        <v/>
      </c>
      <c r="G1028" s="10" t="str">
        <f>IF(L1028&lt;&gt;"",SUM(L$7:L1028)/COUNT(L$7:L1028),"")</f>
        <v/>
      </c>
      <c r="L1028" s="2" t="str">
        <f t="shared" si="118"/>
        <v/>
      </c>
      <c r="M1028" s="2" t="str">
        <f t="shared" si="116"/>
        <v/>
      </c>
    </row>
    <row r="1029" spans="3:13" x14ac:dyDescent="0.4">
      <c r="C1029" s="2" t="str">
        <f t="shared" si="114"/>
        <v/>
      </c>
      <c r="D1029" s="1" t="str">
        <f t="shared" si="115"/>
        <v/>
      </c>
      <c r="E1029" s="2" t="str">
        <f t="shared" si="117"/>
        <v/>
      </c>
      <c r="G1029" s="10" t="str">
        <f>IF(L1029&lt;&gt;"",SUM(L$7:L1029)/COUNT(L$7:L1029),"")</f>
        <v/>
      </c>
      <c r="L1029" s="2" t="str">
        <f t="shared" si="118"/>
        <v/>
      </c>
      <c r="M1029" s="2" t="str">
        <f t="shared" si="116"/>
        <v/>
      </c>
    </row>
    <row r="1030" spans="3:13" x14ac:dyDescent="0.4">
      <c r="C1030" s="2" t="str">
        <f t="shared" si="114"/>
        <v/>
      </c>
      <c r="D1030" s="1" t="str">
        <f t="shared" si="115"/>
        <v/>
      </c>
      <c r="E1030" s="2" t="str">
        <f t="shared" si="117"/>
        <v/>
      </c>
      <c r="G1030" s="10" t="str">
        <f>IF(L1030&lt;&gt;"",SUM(L$7:L1030)/COUNT(L$7:L1030),"")</f>
        <v/>
      </c>
      <c r="L1030" s="2" t="str">
        <f t="shared" si="118"/>
        <v/>
      </c>
      <c r="M1030" s="2" t="str">
        <f t="shared" si="116"/>
        <v/>
      </c>
    </row>
    <row r="1031" spans="3:13" x14ac:dyDescent="0.4">
      <c r="C1031" s="2" t="str">
        <f t="shared" si="114"/>
        <v/>
      </c>
      <c r="D1031" s="1" t="str">
        <f t="shared" si="115"/>
        <v/>
      </c>
      <c r="E1031" s="2" t="str">
        <f t="shared" si="117"/>
        <v/>
      </c>
      <c r="G1031" s="10" t="str">
        <f>IF(L1031&lt;&gt;"",SUM(L$7:L1031)/COUNT(L$7:L1031),"")</f>
        <v/>
      </c>
      <c r="L1031" s="2" t="str">
        <f t="shared" si="118"/>
        <v/>
      </c>
      <c r="M1031" s="2" t="str">
        <f t="shared" si="116"/>
        <v/>
      </c>
    </row>
    <row r="1032" spans="3:13" x14ac:dyDescent="0.4">
      <c r="C1032" s="2" t="str">
        <f t="shared" ref="C1032:C1095" si="119">IF(B1027&lt;&gt;"",B1027,"")</f>
        <v/>
      </c>
      <c r="D1032" s="1" t="str">
        <f t="shared" ref="D1032:D1095" si="120">IF(B1032&lt;&gt;"",IF(B1032=C1032,"+","-"),"")</f>
        <v/>
      </c>
      <c r="E1032" s="2" t="str">
        <f t="shared" si="117"/>
        <v/>
      </c>
      <c r="G1032" s="10" t="str">
        <f>IF(L1032&lt;&gt;"",SUM(L$7:L1032)/COUNT(L$7:L1032),"")</f>
        <v/>
      </c>
      <c r="L1032" s="2" t="str">
        <f t="shared" si="118"/>
        <v/>
      </c>
      <c r="M1032" s="2" t="str">
        <f t="shared" si="116"/>
        <v/>
      </c>
    </row>
    <row r="1033" spans="3:13" x14ac:dyDescent="0.4">
      <c r="C1033" s="2" t="str">
        <f t="shared" si="119"/>
        <v/>
      </c>
      <c r="D1033" s="1" t="str">
        <f t="shared" si="120"/>
        <v/>
      </c>
      <c r="E1033" s="2" t="str">
        <f t="shared" si="117"/>
        <v/>
      </c>
      <c r="G1033" s="10" t="str">
        <f>IF(L1033&lt;&gt;"",SUM(L$7:L1033)/COUNT(L$7:L1033),"")</f>
        <v/>
      </c>
      <c r="L1033" s="2" t="str">
        <f t="shared" si="118"/>
        <v/>
      </c>
      <c r="M1033" s="2" t="str">
        <f t="shared" si="116"/>
        <v/>
      </c>
    </row>
    <row r="1034" spans="3:13" x14ac:dyDescent="0.4">
      <c r="C1034" s="2" t="str">
        <f t="shared" si="119"/>
        <v/>
      </c>
      <c r="D1034" s="1" t="str">
        <f t="shared" si="120"/>
        <v/>
      </c>
      <c r="E1034" s="2" t="str">
        <f t="shared" si="117"/>
        <v/>
      </c>
      <c r="G1034" s="10" t="str">
        <f>IF(L1034&lt;&gt;"",SUM(L$7:L1034)/COUNT(L$7:L1034),"")</f>
        <v/>
      </c>
      <c r="L1034" s="2" t="str">
        <f t="shared" si="118"/>
        <v/>
      </c>
      <c r="M1034" s="2" t="str">
        <f t="shared" ref="M1034:M1097" si="121">IF(L1034&lt;&gt;"",IF(L1034=L1033,M1033+1,1),"")</f>
        <v/>
      </c>
    </row>
    <row r="1035" spans="3:13" x14ac:dyDescent="0.4">
      <c r="C1035" s="2" t="str">
        <f t="shared" si="119"/>
        <v/>
      </c>
      <c r="D1035" s="1" t="str">
        <f t="shared" si="120"/>
        <v/>
      </c>
      <c r="E1035" s="2" t="str">
        <f t="shared" ref="E1035:E1098" si="122">IF(D1034&lt;&gt;"",IF(C1035=99,E1034,IF(D1034="+",IF(C1035="P","P","B"),IF(C1035="B","P","B"))),"")</f>
        <v/>
      </c>
      <c r="G1035" s="10" t="str">
        <f>IF(L1035&lt;&gt;"",SUM(L$7:L1035)/COUNT(L$7:L1035),"")</f>
        <v/>
      </c>
      <c r="L1035" s="2" t="str">
        <f t="shared" si="118"/>
        <v/>
      </c>
      <c r="M1035" s="2" t="str">
        <f t="shared" si="121"/>
        <v/>
      </c>
    </row>
    <row r="1036" spans="3:13" x14ac:dyDescent="0.4">
      <c r="C1036" s="2" t="str">
        <f t="shared" si="119"/>
        <v/>
      </c>
      <c r="D1036" s="1" t="str">
        <f t="shared" si="120"/>
        <v/>
      </c>
      <c r="E1036" s="2" t="str">
        <f t="shared" si="122"/>
        <v/>
      </c>
      <c r="G1036" s="10" t="str">
        <f>IF(L1036&lt;&gt;"",SUM(L$7:L1036)/COUNT(L$7:L1036),"")</f>
        <v/>
      </c>
      <c r="L1036" s="2" t="str">
        <f t="shared" si="118"/>
        <v/>
      </c>
      <c r="M1036" s="2" t="str">
        <f t="shared" si="121"/>
        <v/>
      </c>
    </row>
    <row r="1037" spans="3:13" x14ac:dyDescent="0.4">
      <c r="C1037" s="2" t="str">
        <f t="shared" si="119"/>
        <v/>
      </c>
      <c r="D1037" s="1" t="str">
        <f t="shared" si="120"/>
        <v/>
      </c>
      <c r="E1037" s="2" t="str">
        <f t="shared" si="122"/>
        <v/>
      </c>
      <c r="G1037" s="10" t="str">
        <f>IF(L1037&lt;&gt;"",SUM(L$7:L1037)/COUNT(L$7:L1037),"")</f>
        <v/>
      </c>
      <c r="L1037" s="2" t="str">
        <f t="shared" si="118"/>
        <v/>
      </c>
      <c r="M1037" s="2" t="str">
        <f t="shared" si="121"/>
        <v/>
      </c>
    </row>
    <row r="1038" spans="3:13" x14ac:dyDescent="0.4">
      <c r="C1038" s="2" t="str">
        <f t="shared" si="119"/>
        <v/>
      </c>
      <c r="D1038" s="1" t="str">
        <f t="shared" si="120"/>
        <v/>
      </c>
      <c r="E1038" s="2" t="str">
        <f t="shared" si="122"/>
        <v/>
      </c>
      <c r="G1038" s="10" t="str">
        <f>IF(L1038&lt;&gt;"",SUM(L$7:L1038)/COUNT(L$7:L1038),"")</f>
        <v/>
      </c>
      <c r="L1038" s="2" t="str">
        <f t="shared" si="118"/>
        <v/>
      </c>
      <c r="M1038" s="2" t="str">
        <f t="shared" si="121"/>
        <v/>
      </c>
    </row>
    <row r="1039" spans="3:13" x14ac:dyDescent="0.4">
      <c r="C1039" s="2" t="str">
        <f t="shared" si="119"/>
        <v/>
      </c>
      <c r="D1039" s="1" t="str">
        <f t="shared" si="120"/>
        <v/>
      </c>
      <c r="E1039" s="2" t="str">
        <f t="shared" si="122"/>
        <v/>
      </c>
      <c r="G1039" s="10" t="str">
        <f>IF(L1039&lt;&gt;"",SUM(L$7:L1039)/COUNT(L$7:L1039),"")</f>
        <v/>
      </c>
      <c r="L1039" s="2" t="str">
        <f t="shared" si="118"/>
        <v/>
      </c>
      <c r="M1039" s="2" t="str">
        <f t="shared" si="121"/>
        <v/>
      </c>
    </row>
    <row r="1040" spans="3:13" x14ac:dyDescent="0.4">
      <c r="C1040" s="2" t="str">
        <f t="shared" si="119"/>
        <v/>
      </c>
      <c r="D1040" s="1" t="str">
        <f t="shared" si="120"/>
        <v/>
      </c>
      <c r="E1040" s="2" t="str">
        <f t="shared" si="122"/>
        <v/>
      </c>
      <c r="G1040" s="10" t="str">
        <f>IF(L1040&lt;&gt;"",SUM(L$7:L1040)/COUNT(L$7:L1040),"")</f>
        <v/>
      </c>
      <c r="L1040" s="2" t="str">
        <f t="shared" si="118"/>
        <v/>
      </c>
      <c r="M1040" s="2" t="str">
        <f t="shared" si="121"/>
        <v/>
      </c>
    </row>
    <row r="1041" spans="3:13" x14ac:dyDescent="0.4">
      <c r="C1041" s="2" t="str">
        <f t="shared" si="119"/>
        <v/>
      </c>
      <c r="D1041" s="1" t="str">
        <f t="shared" si="120"/>
        <v/>
      </c>
      <c r="E1041" s="2" t="str">
        <f t="shared" si="122"/>
        <v/>
      </c>
      <c r="G1041" s="10" t="str">
        <f>IF(L1041&lt;&gt;"",SUM(L$7:L1041)/COUNT(L$7:L1041),"")</f>
        <v/>
      </c>
      <c r="L1041" s="2" t="str">
        <f t="shared" si="118"/>
        <v/>
      </c>
      <c r="M1041" s="2" t="str">
        <f t="shared" si="121"/>
        <v/>
      </c>
    </row>
    <row r="1042" spans="3:13" x14ac:dyDescent="0.4">
      <c r="C1042" s="2" t="str">
        <f t="shared" si="119"/>
        <v/>
      </c>
      <c r="D1042" s="1" t="str">
        <f t="shared" si="120"/>
        <v/>
      </c>
      <c r="E1042" s="2" t="str">
        <f t="shared" si="122"/>
        <v/>
      </c>
      <c r="G1042" s="10" t="str">
        <f>IF(L1042&lt;&gt;"",SUM(L$7:L1042)/COUNT(L$7:L1042),"")</f>
        <v/>
      </c>
      <c r="L1042" s="2" t="str">
        <f t="shared" si="118"/>
        <v/>
      </c>
      <c r="M1042" s="2" t="str">
        <f t="shared" si="121"/>
        <v/>
      </c>
    </row>
    <row r="1043" spans="3:13" x14ac:dyDescent="0.4">
      <c r="C1043" s="2" t="str">
        <f t="shared" si="119"/>
        <v/>
      </c>
      <c r="D1043" s="1" t="str">
        <f t="shared" si="120"/>
        <v/>
      </c>
      <c r="E1043" s="2" t="str">
        <f t="shared" si="122"/>
        <v/>
      </c>
      <c r="G1043" s="10" t="str">
        <f>IF(L1043&lt;&gt;"",SUM(L$7:L1043)/COUNT(L$7:L1043),"")</f>
        <v/>
      </c>
      <c r="L1043" s="2" t="str">
        <f t="shared" si="118"/>
        <v/>
      </c>
      <c r="M1043" s="2" t="str">
        <f t="shared" si="121"/>
        <v/>
      </c>
    </row>
    <row r="1044" spans="3:13" x14ac:dyDescent="0.4">
      <c r="C1044" s="2" t="str">
        <f t="shared" si="119"/>
        <v/>
      </c>
      <c r="D1044" s="1" t="str">
        <f t="shared" si="120"/>
        <v/>
      </c>
      <c r="E1044" s="2" t="str">
        <f t="shared" si="122"/>
        <v/>
      </c>
      <c r="G1044" s="10" t="str">
        <f>IF(L1044&lt;&gt;"",SUM(L$7:L1044)/COUNT(L$7:L1044),"")</f>
        <v/>
      </c>
      <c r="L1044" s="2" t="str">
        <f t="shared" si="118"/>
        <v/>
      </c>
      <c r="M1044" s="2" t="str">
        <f t="shared" si="121"/>
        <v/>
      </c>
    </row>
    <row r="1045" spans="3:13" x14ac:dyDescent="0.4">
      <c r="C1045" s="2" t="str">
        <f t="shared" si="119"/>
        <v/>
      </c>
      <c r="D1045" s="1" t="str">
        <f t="shared" si="120"/>
        <v/>
      </c>
      <c r="E1045" s="2" t="str">
        <f t="shared" si="122"/>
        <v/>
      </c>
      <c r="G1045" s="10" t="str">
        <f>IF(L1045&lt;&gt;"",SUM(L$7:L1045)/COUNT(L$7:L1045),"")</f>
        <v/>
      </c>
      <c r="L1045" s="2" t="str">
        <f t="shared" si="118"/>
        <v/>
      </c>
      <c r="M1045" s="2" t="str">
        <f t="shared" si="121"/>
        <v/>
      </c>
    </row>
    <row r="1046" spans="3:13" x14ac:dyDescent="0.4">
      <c r="C1046" s="2" t="str">
        <f t="shared" si="119"/>
        <v/>
      </c>
      <c r="D1046" s="1" t="str">
        <f t="shared" si="120"/>
        <v/>
      </c>
      <c r="E1046" s="2" t="str">
        <f t="shared" si="122"/>
        <v/>
      </c>
      <c r="G1046" s="10" t="str">
        <f>IF(L1046&lt;&gt;"",SUM(L$7:L1046)/COUNT(L$7:L1046),"")</f>
        <v/>
      </c>
      <c r="L1046" s="2" t="str">
        <f t="shared" si="118"/>
        <v/>
      </c>
      <c r="M1046" s="2" t="str">
        <f t="shared" si="121"/>
        <v/>
      </c>
    </row>
    <row r="1047" spans="3:13" x14ac:dyDescent="0.4">
      <c r="C1047" s="2" t="str">
        <f t="shared" si="119"/>
        <v/>
      </c>
      <c r="D1047" s="1" t="str">
        <f t="shared" si="120"/>
        <v/>
      </c>
      <c r="E1047" s="2" t="str">
        <f t="shared" si="122"/>
        <v/>
      </c>
      <c r="G1047" s="10" t="str">
        <f>IF(L1047&lt;&gt;"",SUM(L$7:L1047)/COUNT(L$7:L1047),"")</f>
        <v/>
      </c>
      <c r="L1047" s="2" t="str">
        <f t="shared" si="118"/>
        <v/>
      </c>
      <c r="M1047" s="2" t="str">
        <f t="shared" si="121"/>
        <v/>
      </c>
    </row>
    <row r="1048" spans="3:13" x14ac:dyDescent="0.4">
      <c r="C1048" s="2" t="str">
        <f t="shared" si="119"/>
        <v/>
      </c>
      <c r="D1048" s="1" t="str">
        <f t="shared" si="120"/>
        <v/>
      </c>
      <c r="E1048" s="2" t="str">
        <f t="shared" si="122"/>
        <v/>
      </c>
      <c r="G1048" s="10" t="str">
        <f>IF(L1048&lt;&gt;"",SUM(L$7:L1048)/COUNT(L$7:L1048),"")</f>
        <v/>
      </c>
      <c r="L1048" s="2" t="str">
        <f t="shared" si="118"/>
        <v/>
      </c>
      <c r="M1048" s="2" t="str">
        <f t="shared" si="121"/>
        <v/>
      </c>
    </row>
    <row r="1049" spans="3:13" x14ac:dyDescent="0.4">
      <c r="C1049" s="2" t="str">
        <f t="shared" si="119"/>
        <v/>
      </c>
      <c r="D1049" s="1" t="str">
        <f t="shared" si="120"/>
        <v/>
      </c>
      <c r="E1049" s="2" t="str">
        <f t="shared" si="122"/>
        <v/>
      </c>
      <c r="G1049" s="10" t="str">
        <f>IF(L1049&lt;&gt;"",SUM(L$7:L1049)/COUNT(L$7:L1049),"")</f>
        <v/>
      </c>
      <c r="L1049" s="2" t="str">
        <f t="shared" si="118"/>
        <v/>
      </c>
      <c r="M1049" s="2" t="str">
        <f t="shared" si="121"/>
        <v/>
      </c>
    </row>
    <row r="1050" spans="3:13" x14ac:dyDescent="0.4">
      <c r="C1050" s="2" t="str">
        <f t="shared" si="119"/>
        <v/>
      </c>
      <c r="D1050" s="1" t="str">
        <f t="shared" si="120"/>
        <v/>
      </c>
      <c r="E1050" s="2" t="str">
        <f t="shared" si="122"/>
        <v/>
      </c>
      <c r="G1050" s="10" t="str">
        <f>IF(L1050&lt;&gt;"",SUM(L$7:L1050)/COUNT(L$7:L1050),"")</f>
        <v/>
      </c>
      <c r="L1050" s="2" t="str">
        <f t="shared" si="118"/>
        <v/>
      </c>
      <c r="M1050" s="2" t="str">
        <f t="shared" si="121"/>
        <v/>
      </c>
    </row>
    <row r="1051" spans="3:13" x14ac:dyDescent="0.4">
      <c r="C1051" s="2" t="str">
        <f t="shared" si="119"/>
        <v/>
      </c>
      <c r="D1051" s="1" t="str">
        <f t="shared" si="120"/>
        <v/>
      </c>
      <c r="E1051" s="2" t="str">
        <f t="shared" si="122"/>
        <v/>
      </c>
      <c r="G1051" s="10" t="str">
        <f>IF(L1051&lt;&gt;"",SUM(L$7:L1051)/COUNT(L$7:L1051),"")</f>
        <v/>
      </c>
      <c r="L1051" s="2" t="str">
        <f t="shared" si="118"/>
        <v/>
      </c>
      <c r="M1051" s="2" t="str">
        <f t="shared" si="121"/>
        <v/>
      </c>
    </row>
    <row r="1052" spans="3:13" x14ac:dyDescent="0.4">
      <c r="C1052" s="2" t="str">
        <f t="shared" si="119"/>
        <v/>
      </c>
      <c r="D1052" s="1" t="str">
        <f t="shared" si="120"/>
        <v/>
      </c>
      <c r="E1052" s="2" t="str">
        <f t="shared" si="122"/>
        <v/>
      </c>
      <c r="G1052" s="10" t="str">
        <f>IF(L1052&lt;&gt;"",SUM(L$7:L1052)/COUNT(L$7:L1052),"")</f>
        <v/>
      </c>
      <c r="L1052" s="2" t="str">
        <f t="shared" si="118"/>
        <v/>
      </c>
      <c r="M1052" s="2" t="str">
        <f t="shared" si="121"/>
        <v/>
      </c>
    </row>
    <row r="1053" spans="3:13" x14ac:dyDescent="0.4">
      <c r="C1053" s="2" t="str">
        <f t="shared" si="119"/>
        <v/>
      </c>
      <c r="D1053" s="1" t="str">
        <f t="shared" si="120"/>
        <v/>
      </c>
      <c r="E1053" s="2" t="str">
        <f t="shared" si="122"/>
        <v/>
      </c>
      <c r="G1053" s="10" t="str">
        <f>IF(L1053&lt;&gt;"",SUM(L$7:L1053)/COUNT(L$7:L1053),"")</f>
        <v/>
      </c>
      <c r="L1053" s="2" t="str">
        <f t="shared" si="118"/>
        <v/>
      </c>
      <c r="M1053" s="2" t="str">
        <f t="shared" si="121"/>
        <v/>
      </c>
    </row>
    <row r="1054" spans="3:13" x14ac:dyDescent="0.4">
      <c r="C1054" s="2" t="str">
        <f t="shared" si="119"/>
        <v/>
      </c>
      <c r="D1054" s="1" t="str">
        <f t="shared" si="120"/>
        <v/>
      </c>
      <c r="E1054" s="2" t="str">
        <f t="shared" si="122"/>
        <v/>
      </c>
      <c r="G1054" s="10" t="str">
        <f>IF(L1054&lt;&gt;"",SUM(L$7:L1054)/COUNT(L$7:L1054),"")</f>
        <v/>
      </c>
      <c r="L1054" s="2" t="str">
        <f t="shared" si="118"/>
        <v/>
      </c>
      <c r="M1054" s="2" t="str">
        <f t="shared" si="121"/>
        <v/>
      </c>
    </row>
    <row r="1055" spans="3:13" x14ac:dyDescent="0.4">
      <c r="C1055" s="2" t="str">
        <f t="shared" si="119"/>
        <v/>
      </c>
      <c r="D1055" s="1" t="str">
        <f t="shared" si="120"/>
        <v/>
      </c>
      <c r="E1055" s="2" t="str">
        <f t="shared" si="122"/>
        <v/>
      </c>
      <c r="G1055" s="10" t="str">
        <f>IF(L1055&lt;&gt;"",SUM(L$7:L1055)/COUNT(L$7:L1055),"")</f>
        <v/>
      </c>
      <c r="L1055" s="2" t="str">
        <f t="shared" si="118"/>
        <v/>
      </c>
      <c r="M1055" s="2" t="str">
        <f t="shared" si="121"/>
        <v/>
      </c>
    </row>
    <row r="1056" spans="3:13" x14ac:dyDescent="0.4">
      <c r="C1056" s="2" t="str">
        <f t="shared" si="119"/>
        <v/>
      </c>
      <c r="D1056" s="1" t="str">
        <f t="shared" si="120"/>
        <v/>
      </c>
      <c r="E1056" s="2" t="str">
        <f t="shared" si="122"/>
        <v/>
      </c>
      <c r="G1056" s="10" t="str">
        <f>IF(L1056&lt;&gt;"",SUM(L$7:L1056)/COUNT(L$7:L1056),"")</f>
        <v/>
      </c>
      <c r="L1056" s="2" t="str">
        <f t="shared" si="118"/>
        <v/>
      </c>
      <c r="M1056" s="2" t="str">
        <f t="shared" si="121"/>
        <v/>
      </c>
    </row>
    <row r="1057" spans="3:13" x14ac:dyDescent="0.4">
      <c r="C1057" s="2" t="str">
        <f t="shared" si="119"/>
        <v/>
      </c>
      <c r="D1057" s="1" t="str">
        <f t="shared" si="120"/>
        <v/>
      </c>
      <c r="E1057" s="2" t="str">
        <f t="shared" si="122"/>
        <v/>
      </c>
      <c r="G1057" s="10" t="str">
        <f>IF(L1057&lt;&gt;"",SUM(L$7:L1057)/COUNT(L$7:L1057),"")</f>
        <v/>
      </c>
      <c r="L1057" s="2" t="str">
        <f t="shared" si="118"/>
        <v/>
      </c>
      <c r="M1057" s="2" t="str">
        <f t="shared" si="121"/>
        <v/>
      </c>
    </row>
    <row r="1058" spans="3:13" x14ac:dyDescent="0.4">
      <c r="C1058" s="2" t="str">
        <f t="shared" si="119"/>
        <v/>
      </c>
      <c r="D1058" s="1" t="str">
        <f t="shared" si="120"/>
        <v/>
      </c>
      <c r="E1058" s="2" t="str">
        <f t="shared" si="122"/>
        <v/>
      </c>
      <c r="G1058" s="10" t="str">
        <f>IF(L1058&lt;&gt;"",SUM(L$7:L1058)/COUNT(L$7:L1058),"")</f>
        <v/>
      </c>
      <c r="L1058" s="2" t="str">
        <f t="shared" si="118"/>
        <v/>
      </c>
      <c r="M1058" s="2" t="str">
        <f t="shared" si="121"/>
        <v/>
      </c>
    </row>
    <row r="1059" spans="3:13" x14ac:dyDescent="0.4">
      <c r="C1059" s="2" t="str">
        <f t="shared" si="119"/>
        <v/>
      </c>
      <c r="D1059" s="1" t="str">
        <f t="shared" si="120"/>
        <v/>
      </c>
      <c r="E1059" s="2" t="str">
        <f t="shared" si="122"/>
        <v/>
      </c>
      <c r="G1059" s="10" t="str">
        <f>IF(L1059&lt;&gt;"",SUM(L$7:L1059)/COUNT(L$7:L1059),"")</f>
        <v/>
      </c>
      <c r="L1059" s="2" t="str">
        <f t="shared" si="118"/>
        <v/>
      </c>
      <c r="M1059" s="2" t="str">
        <f t="shared" si="121"/>
        <v/>
      </c>
    </row>
    <row r="1060" spans="3:13" x14ac:dyDescent="0.4">
      <c r="C1060" s="2" t="str">
        <f t="shared" si="119"/>
        <v/>
      </c>
      <c r="D1060" s="1" t="str">
        <f t="shared" si="120"/>
        <v/>
      </c>
      <c r="E1060" s="2" t="str">
        <f t="shared" si="122"/>
        <v/>
      </c>
      <c r="G1060" s="10" t="str">
        <f>IF(L1060&lt;&gt;"",SUM(L$7:L1060)/COUNT(L$7:L1060),"")</f>
        <v/>
      </c>
      <c r="L1060" s="2" t="str">
        <f t="shared" si="118"/>
        <v/>
      </c>
      <c r="M1060" s="2" t="str">
        <f t="shared" si="121"/>
        <v/>
      </c>
    </row>
    <row r="1061" spans="3:13" x14ac:dyDescent="0.4">
      <c r="C1061" s="2" t="str">
        <f t="shared" si="119"/>
        <v/>
      </c>
      <c r="D1061" s="1" t="str">
        <f t="shared" si="120"/>
        <v/>
      </c>
      <c r="E1061" s="2" t="str">
        <f t="shared" si="122"/>
        <v/>
      </c>
      <c r="G1061" s="10" t="str">
        <f>IF(L1061&lt;&gt;"",SUM(L$7:L1061)/COUNT(L$7:L1061),"")</f>
        <v/>
      </c>
      <c r="L1061" s="2" t="str">
        <f t="shared" si="118"/>
        <v/>
      </c>
      <c r="M1061" s="2" t="str">
        <f t="shared" si="121"/>
        <v/>
      </c>
    </row>
    <row r="1062" spans="3:13" x14ac:dyDescent="0.4">
      <c r="C1062" s="2" t="str">
        <f t="shared" si="119"/>
        <v/>
      </c>
      <c r="D1062" s="1" t="str">
        <f t="shared" si="120"/>
        <v/>
      </c>
      <c r="E1062" s="2" t="str">
        <f t="shared" si="122"/>
        <v/>
      </c>
      <c r="G1062" s="10" t="str">
        <f>IF(L1062&lt;&gt;"",SUM(L$7:L1062)/COUNT(L$7:L1062),"")</f>
        <v/>
      </c>
      <c r="L1062" s="2" t="str">
        <f t="shared" si="118"/>
        <v/>
      </c>
      <c r="M1062" s="2" t="str">
        <f t="shared" si="121"/>
        <v/>
      </c>
    </row>
    <row r="1063" spans="3:13" x14ac:dyDescent="0.4">
      <c r="C1063" s="2" t="str">
        <f t="shared" si="119"/>
        <v/>
      </c>
      <c r="D1063" s="1" t="str">
        <f t="shared" si="120"/>
        <v/>
      </c>
      <c r="E1063" s="2" t="str">
        <f t="shared" si="122"/>
        <v/>
      </c>
      <c r="G1063" s="10" t="str">
        <f>IF(L1063&lt;&gt;"",SUM(L$7:L1063)/COUNT(L$7:L1063),"")</f>
        <v/>
      </c>
      <c r="L1063" s="2" t="str">
        <f t="shared" si="118"/>
        <v/>
      </c>
      <c r="M1063" s="2" t="str">
        <f t="shared" si="121"/>
        <v/>
      </c>
    </row>
    <row r="1064" spans="3:13" x14ac:dyDescent="0.4">
      <c r="C1064" s="2" t="str">
        <f t="shared" si="119"/>
        <v/>
      </c>
      <c r="D1064" s="1" t="str">
        <f t="shared" si="120"/>
        <v/>
      </c>
      <c r="E1064" s="2" t="str">
        <f t="shared" si="122"/>
        <v/>
      </c>
      <c r="G1064" s="10" t="str">
        <f>IF(L1064&lt;&gt;"",SUM(L$7:L1064)/COUNT(L$7:L1064),"")</f>
        <v/>
      </c>
      <c r="L1064" s="2" t="str">
        <f t="shared" si="118"/>
        <v/>
      </c>
      <c r="M1064" s="2" t="str">
        <f t="shared" si="121"/>
        <v/>
      </c>
    </row>
    <row r="1065" spans="3:13" x14ac:dyDescent="0.4">
      <c r="C1065" s="2" t="str">
        <f t="shared" si="119"/>
        <v/>
      </c>
      <c r="D1065" s="1" t="str">
        <f t="shared" si="120"/>
        <v/>
      </c>
      <c r="E1065" s="2" t="str">
        <f t="shared" si="122"/>
        <v/>
      </c>
      <c r="G1065" s="10" t="str">
        <f>IF(L1065&lt;&gt;"",SUM(L$7:L1065)/COUNT(L$7:L1065),"")</f>
        <v/>
      </c>
      <c r="L1065" s="2" t="str">
        <f t="shared" si="118"/>
        <v/>
      </c>
      <c r="M1065" s="2" t="str">
        <f t="shared" si="121"/>
        <v/>
      </c>
    </row>
    <row r="1066" spans="3:13" x14ac:dyDescent="0.4">
      <c r="C1066" s="2" t="str">
        <f t="shared" si="119"/>
        <v/>
      </c>
      <c r="D1066" s="1" t="str">
        <f t="shared" si="120"/>
        <v/>
      </c>
      <c r="E1066" s="2" t="str">
        <f t="shared" si="122"/>
        <v/>
      </c>
      <c r="G1066" s="10" t="str">
        <f>IF(L1066&lt;&gt;"",SUM(L$7:L1066)/COUNT(L$7:L1066),"")</f>
        <v/>
      </c>
      <c r="L1066" s="2" t="str">
        <f t="shared" si="118"/>
        <v/>
      </c>
      <c r="M1066" s="2" t="str">
        <f t="shared" si="121"/>
        <v/>
      </c>
    </row>
    <row r="1067" spans="3:13" x14ac:dyDescent="0.4">
      <c r="C1067" s="2" t="str">
        <f t="shared" si="119"/>
        <v/>
      </c>
      <c r="D1067" s="1" t="str">
        <f t="shared" si="120"/>
        <v/>
      </c>
      <c r="E1067" s="2" t="str">
        <f t="shared" si="122"/>
        <v/>
      </c>
      <c r="G1067" s="10" t="str">
        <f>IF(L1067&lt;&gt;"",SUM(L$7:L1067)/COUNT(L$7:L1067),"")</f>
        <v/>
      </c>
      <c r="L1067" s="2" t="str">
        <f t="shared" si="118"/>
        <v/>
      </c>
      <c r="M1067" s="2" t="str">
        <f t="shared" si="121"/>
        <v/>
      </c>
    </row>
    <row r="1068" spans="3:13" x14ac:dyDescent="0.4">
      <c r="C1068" s="2" t="str">
        <f t="shared" si="119"/>
        <v/>
      </c>
      <c r="D1068" s="1" t="str">
        <f t="shared" si="120"/>
        <v/>
      </c>
      <c r="E1068" s="2" t="str">
        <f t="shared" si="122"/>
        <v/>
      </c>
      <c r="G1068" s="10" t="str">
        <f>IF(L1068&lt;&gt;"",SUM(L$7:L1068)/COUNT(L$7:L1068),"")</f>
        <v/>
      </c>
      <c r="L1068" s="2" t="str">
        <f t="shared" si="118"/>
        <v/>
      </c>
      <c r="M1068" s="2" t="str">
        <f t="shared" si="121"/>
        <v/>
      </c>
    </row>
    <row r="1069" spans="3:13" x14ac:dyDescent="0.4">
      <c r="C1069" s="2" t="str">
        <f t="shared" si="119"/>
        <v/>
      </c>
      <c r="D1069" s="1" t="str">
        <f t="shared" si="120"/>
        <v/>
      </c>
      <c r="E1069" s="2" t="str">
        <f t="shared" si="122"/>
        <v/>
      </c>
      <c r="G1069" s="10" t="str">
        <f>IF(L1069&lt;&gt;"",SUM(L$7:L1069)/COUNT(L$7:L1069),"")</f>
        <v/>
      </c>
      <c r="L1069" s="2" t="str">
        <f t="shared" si="118"/>
        <v/>
      </c>
      <c r="M1069" s="2" t="str">
        <f t="shared" si="121"/>
        <v/>
      </c>
    </row>
    <row r="1070" spans="3:13" x14ac:dyDescent="0.4">
      <c r="C1070" s="2" t="str">
        <f t="shared" si="119"/>
        <v/>
      </c>
      <c r="D1070" s="1" t="str">
        <f t="shared" si="120"/>
        <v/>
      </c>
      <c r="E1070" s="2" t="str">
        <f t="shared" si="122"/>
        <v/>
      </c>
      <c r="G1070" s="10" t="str">
        <f>IF(L1070&lt;&gt;"",SUM(L$7:L1070)/COUNT(L$7:L1070),"")</f>
        <v/>
      </c>
      <c r="L1070" s="2" t="str">
        <f t="shared" si="118"/>
        <v/>
      </c>
      <c r="M1070" s="2" t="str">
        <f t="shared" si="121"/>
        <v/>
      </c>
    </row>
    <row r="1071" spans="3:13" x14ac:dyDescent="0.4">
      <c r="C1071" s="2" t="str">
        <f t="shared" si="119"/>
        <v/>
      </c>
      <c r="D1071" s="1" t="str">
        <f t="shared" si="120"/>
        <v/>
      </c>
      <c r="E1071" s="2" t="str">
        <f t="shared" si="122"/>
        <v/>
      </c>
      <c r="G1071" s="10" t="str">
        <f>IF(L1071&lt;&gt;"",SUM(L$7:L1071)/COUNT(L$7:L1071),"")</f>
        <v/>
      </c>
      <c r="L1071" s="2" t="str">
        <f t="shared" si="118"/>
        <v/>
      </c>
      <c r="M1071" s="2" t="str">
        <f t="shared" si="121"/>
        <v/>
      </c>
    </row>
    <row r="1072" spans="3:13" x14ac:dyDescent="0.4">
      <c r="C1072" s="2" t="str">
        <f t="shared" si="119"/>
        <v/>
      </c>
      <c r="D1072" s="1" t="str">
        <f t="shared" si="120"/>
        <v/>
      </c>
      <c r="E1072" s="2" t="str">
        <f t="shared" si="122"/>
        <v/>
      </c>
      <c r="G1072" s="10" t="str">
        <f>IF(L1072&lt;&gt;"",SUM(L$7:L1072)/COUNT(L$7:L1072),"")</f>
        <v/>
      </c>
      <c r="L1072" s="2" t="str">
        <f t="shared" si="118"/>
        <v/>
      </c>
      <c r="M1072" s="2" t="str">
        <f t="shared" si="121"/>
        <v/>
      </c>
    </row>
    <row r="1073" spans="3:13" x14ac:dyDescent="0.4">
      <c r="C1073" s="2" t="str">
        <f t="shared" si="119"/>
        <v/>
      </c>
      <c r="D1073" s="1" t="str">
        <f t="shared" si="120"/>
        <v/>
      </c>
      <c r="E1073" s="2" t="str">
        <f t="shared" si="122"/>
        <v/>
      </c>
      <c r="G1073" s="10" t="str">
        <f>IF(L1073&lt;&gt;"",SUM(L$7:L1073)/COUNT(L$7:L1073),"")</f>
        <v/>
      </c>
      <c r="L1073" s="2" t="str">
        <f t="shared" si="118"/>
        <v/>
      </c>
      <c r="M1073" s="2" t="str">
        <f t="shared" si="121"/>
        <v/>
      </c>
    </row>
    <row r="1074" spans="3:13" x14ac:dyDescent="0.4">
      <c r="C1074" s="2" t="str">
        <f t="shared" si="119"/>
        <v/>
      </c>
      <c r="D1074" s="1" t="str">
        <f t="shared" si="120"/>
        <v/>
      </c>
      <c r="E1074" s="2" t="str">
        <f t="shared" si="122"/>
        <v/>
      </c>
      <c r="G1074" s="10" t="str">
        <f>IF(L1074&lt;&gt;"",SUM(L$7:L1074)/COUNT(L$7:L1074),"")</f>
        <v/>
      </c>
      <c r="L1074" s="2" t="str">
        <f t="shared" si="118"/>
        <v/>
      </c>
      <c r="M1074" s="2" t="str">
        <f t="shared" si="121"/>
        <v/>
      </c>
    </row>
    <row r="1075" spans="3:13" x14ac:dyDescent="0.4">
      <c r="C1075" s="2" t="str">
        <f t="shared" si="119"/>
        <v/>
      </c>
      <c r="D1075" s="1" t="str">
        <f t="shared" si="120"/>
        <v/>
      </c>
      <c r="E1075" s="2" t="str">
        <f t="shared" si="122"/>
        <v/>
      </c>
      <c r="G1075" s="10" t="str">
        <f>IF(L1075&lt;&gt;"",SUM(L$7:L1075)/COUNT(L$7:L1075),"")</f>
        <v/>
      </c>
      <c r="L1075" s="2" t="str">
        <f t="shared" si="118"/>
        <v/>
      </c>
      <c r="M1075" s="2" t="str">
        <f t="shared" si="121"/>
        <v/>
      </c>
    </row>
    <row r="1076" spans="3:13" x14ac:dyDescent="0.4">
      <c r="C1076" s="2" t="str">
        <f t="shared" si="119"/>
        <v/>
      </c>
      <c r="D1076" s="1" t="str">
        <f t="shared" si="120"/>
        <v/>
      </c>
      <c r="E1076" s="2" t="str">
        <f t="shared" si="122"/>
        <v/>
      </c>
      <c r="G1076" s="10" t="str">
        <f>IF(L1076&lt;&gt;"",SUM(L$7:L1076)/COUNT(L$7:L1076),"")</f>
        <v/>
      </c>
      <c r="L1076" s="2" t="str">
        <f t="shared" si="118"/>
        <v/>
      </c>
      <c r="M1076" s="2" t="str">
        <f t="shared" si="121"/>
        <v/>
      </c>
    </row>
    <row r="1077" spans="3:13" x14ac:dyDescent="0.4">
      <c r="C1077" s="2" t="str">
        <f t="shared" si="119"/>
        <v/>
      </c>
      <c r="D1077" s="1" t="str">
        <f t="shared" si="120"/>
        <v/>
      </c>
      <c r="E1077" s="2" t="str">
        <f t="shared" si="122"/>
        <v/>
      </c>
      <c r="G1077" s="10" t="str">
        <f>IF(L1077&lt;&gt;"",SUM(L$7:L1077)/COUNT(L$7:L1077),"")</f>
        <v/>
      </c>
      <c r="L1077" s="2" t="str">
        <f t="shared" ref="L1077:L1140" si="123">IF(B1077&lt;&gt;"",IF(B1077=E1077,1,0),"")</f>
        <v/>
      </c>
      <c r="M1077" s="2" t="str">
        <f t="shared" si="121"/>
        <v/>
      </c>
    </row>
    <row r="1078" spans="3:13" x14ac:dyDescent="0.4">
      <c r="C1078" s="2" t="str">
        <f t="shared" si="119"/>
        <v/>
      </c>
      <c r="D1078" s="1" t="str">
        <f t="shared" si="120"/>
        <v/>
      </c>
      <c r="E1078" s="2" t="str">
        <f t="shared" si="122"/>
        <v/>
      </c>
      <c r="G1078" s="10" t="str">
        <f>IF(L1078&lt;&gt;"",SUM(L$7:L1078)/COUNT(L$7:L1078),"")</f>
        <v/>
      </c>
      <c r="L1078" s="2" t="str">
        <f t="shared" si="123"/>
        <v/>
      </c>
      <c r="M1078" s="2" t="str">
        <f t="shared" si="121"/>
        <v/>
      </c>
    </row>
    <row r="1079" spans="3:13" x14ac:dyDescent="0.4">
      <c r="C1079" s="2" t="str">
        <f t="shared" si="119"/>
        <v/>
      </c>
      <c r="D1079" s="1" t="str">
        <f t="shared" si="120"/>
        <v/>
      </c>
      <c r="E1079" s="2" t="str">
        <f t="shared" si="122"/>
        <v/>
      </c>
      <c r="G1079" s="10" t="str">
        <f>IF(L1079&lt;&gt;"",SUM(L$7:L1079)/COUNT(L$7:L1079),"")</f>
        <v/>
      </c>
      <c r="L1079" s="2" t="str">
        <f t="shared" si="123"/>
        <v/>
      </c>
      <c r="M1079" s="2" t="str">
        <f t="shared" si="121"/>
        <v/>
      </c>
    </row>
    <row r="1080" spans="3:13" x14ac:dyDescent="0.4">
      <c r="C1080" s="2" t="str">
        <f t="shared" si="119"/>
        <v/>
      </c>
      <c r="D1080" s="1" t="str">
        <f t="shared" si="120"/>
        <v/>
      </c>
      <c r="E1080" s="2" t="str">
        <f t="shared" si="122"/>
        <v/>
      </c>
      <c r="G1080" s="10" t="str">
        <f>IF(L1080&lt;&gt;"",SUM(L$7:L1080)/COUNT(L$7:L1080),"")</f>
        <v/>
      </c>
      <c r="L1080" s="2" t="str">
        <f t="shared" si="123"/>
        <v/>
      </c>
      <c r="M1080" s="2" t="str">
        <f t="shared" si="121"/>
        <v/>
      </c>
    </row>
    <row r="1081" spans="3:13" x14ac:dyDescent="0.4">
      <c r="C1081" s="2" t="str">
        <f t="shared" si="119"/>
        <v/>
      </c>
      <c r="D1081" s="1" t="str">
        <f t="shared" si="120"/>
        <v/>
      </c>
      <c r="E1081" s="2" t="str">
        <f t="shared" si="122"/>
        <v/>
      </c>
      <c r="G1081" s="10" t="str">
        <f>IF(L1081&lt;&gt;"",SUM(L$7:L1081)/COUNT(L$7:L1081),"")</f>
        <v/>
      </c>
      <c r="L1081" s="2" t="str">
        <f t="shared" si="123"/>
        <v/>
      </c>
      <c r="M1081" s="2" t="str">
        <f t="shared" si="121"/>
        <v/>
      </c>
    </row>
    <row r="1082" spans="3:13" x14ac:dyDescent="0.4">
      <c r="C1082" s="2" t="str">
        <f t="shared" si="119"/>
        <v/>
      </c>
      <c r="D1082" s="1" t="str">
        <f t="shared" si="120"/>
        <v/>
      </c>
      <c r="E1082" s="2" t="str">
        <f t="shared" si="122"/>
        <v/>
      </c>
      <c r="G1082" s="10" t="str">
        <f>IF(L1082&lt;&gt;"",SUM(L$7:L1082)/COUNT(L$7:L1082),"")</f>
        <v/>
      </c>
      <c r="L1082" s="2" t="str">
        <f t="shared" si="123"/>
        <v/>
      </c>
      <c r="M1082" s="2" t="str">
        <f t="shared" si="121"/>
        <v/>
      </c>
    </row>
    <row r="1083" spans="3:13" x14ac:dyDescent="0.4">
      <c r="C1083" s="2" t="str">
        <f t="shared" si="119"/>
        <v/>
      </c>
      <c r="D1083" s="1" t="str">
        <f t="shared" si="120"/>
        <v/>
      </c>
      <c r="E1083" s="2" t="str">
        <f t="shared" si="122"/>
        <v/>
      </c>
      <c r="G1083" s="10" t="str">
        <f>IF(L1083&lt;&gt;"",SUM(L$7:L1083)/COUNT(L$7:L1083),"")</f>
        <v/>
      </c>
      <c r="L1083" s="2" t="str">
        <f t="shared" si="123"/>
        <v/>
      </c>
      <c r="M1083" s="2" t="str">
        <f t="shared" si="121"/>
        <v/>
      </c>
    </row>
    <row r="1084" spans="3:13" x14ac:dyDescent="0.4">
      <c r="C1084" s="2" t="str">
        <f t="shared" si="119"/>
        <v/>
      </c>
      <c r="D1084" s="1" t="str">
        <f t="shared" si="120"/>
        <v/>
      </c>
      <c r="E1084" s="2" t="str">
        <f t="shared" si="122"/>
        <v/>
      </c>
      <c r="G1084" s="10" t="str">
        <f>IF(L1084&lt;&gt;"",SUM(L$7:L1084)/COUNT(L$7:L1084),"")</f>
        <v/>
      </c>
      <c r="L1084" s="2" t="str">
        <f t="shared" si="123"/>
        <v/>
      </c>
      <c r="M1084" s="2" t="str">
        <f t="shared" si="121"/>
        <v/>
      </c>
    </row>
    <row r="1085" spans="3:13" x14ac:dyDescent="0.4">
      <c r="C1085" s="2" t="str">
        <f t="shared" si="119"/>
        <v/>
      </c>
      <c r="D1085" s="1" t="str">
        <f t="shared" si="120"/>
        <v/>
      </c>
      <c r="E1085" s="2" t="str">
        <f t="shared" si="122"/>
        <v/>
      </c>
      <c r="G1085" s="10" t="str">
        <f>IF(L1085&lt;&gt;"",SUM(L$7:L1085)/COUNT(L$7:L1085),"")</f>
        <v/>
      </c>
      <c r="L1085" s="2" t="str">
        <f t="shared" si="123"/>
        <v/>
      </c>
      <c r="M1085" s="2" t="str">
        <f t="shared" si="121"/>
        <v/>
      </c>
    </row>
    <row r="1086" spans="3:13" x14ac:dyDescent="0.4">
      <c r="C1086" s="2" t="str">
        <f t="shared" si="119"/>
        <v/>
      </c>
      <c r="D1086" s="1" t="str">
        <f t="shared" si="120"/>
        <v/>
      </c>
      <c r="E1086" s="2" t="str">
        <f t="shared" si="122"/>
        <v/>
      </c>
      <c r="G1086" s="10" t="str">
        <f>IF(L1086&lt;&gt;"",SUM(L$7:L1086)/COUNT(L$7:L1086),"")</f>
        <v/>
      </c>
      <c r="L1086" s="2" t="str">
        <f t="shared" si="123"/>
        <v/>
      </c>
      <c r="M1086" s="2" t="str">
        <f t="shared" si="121"/>
        <v/>
      </c>
    </row>
    <row r="1087" spans="3:13" x14ac:dyDescent="0.4">
      <c r="C1087" s="2" t="str">
        <f t="shared" si="119"/>
        <v/>
      </c>
      <c r="D1087" s="1" t="str">
        <f t="shared" si="120"/>
        <v/>
      </c>
      <c r="E1087" s="2" t="str">
        <f t="shared" si="122"/>
        <v/>
      </c>
      <c r="G1087" s="10" t="str">
        <f>IF(L1087&lt;&gt;"",SUM(L$7:L1087)/COUNT(L$7:L1087),"")</f>
        <v/>
      </c>
      <c r="L1087" s="2" t="str">
        <f t="shared" si="123"/>
        <v/>
      </c>
      <c r="M1087" s="2" t="str">
        <f t="shared" si="121"/>
        <v/>
      </c>
    </row>
    <row r="1088" spans="3:13" x14ac:dyDescent="0.4">
      <c r="C1088" s="2" t="str">
        <f t="shared" si="119"/>
        <v/>
      </c>
      <c r="D1088" s="1" t="str">
        <f t="shared" si="120"/>
        <v/>
      </c>
      <c r="E1088" s="2" t="str">
        <f t="shared" si="122"/>
        <v/>
      </c>
      <c r="G1088" s="10" t="str">
        <f>IF(L1088&lt;&gt;"",SUM(L$7:L1088)/COUNT(L$7:L1088),"")</f>
        <v/>
      </c>
      <c r="L1088" s="2" t="str">
        <f t="shared" si="123"/>
        <v/>
      </c>
      <c r="M1088" s="2" t="str">
        <f t="shared" si="121"/>
        <v/>
      </c>
    </row>
    <row r="1089" spans="3:13" x14ac:dyDescent="0.4">
      <c r="C1089" s="2" t="str">
        <f t="shared" si="119"/>
        <v/>
      </c>
      <c r="D1089" s="1" t="str">
        <f t="shared" si="120"/>
        <v/>
      </c>
      <c r="E1089" s="2" t="str">
        <f t="shared" si="122"/>
        <v/>
      </c>
      <c r="G1089" s="10" t="str">
        <f>IF(L1089&lt;&gt;"",SUM(L$7:L1089)/COUNT(L$7:L1089),"")</f>
        <v/>
      </c>
      <c r="L1089" s="2" t="str">
        <f t="shared" si="123"/>
        <v/>
      </c>
      <c r="M1089" s="2" t="str">
        <f t="shared" si="121"/>
        <v/>
      </c>
    </row>
    <row r="1090" spans="3:13" x14ac:dyDescent="0.4">
      <c r="C1090" s="2" t="str">
        <f t="shared" si="119"/>
        <v/>
      </c>
      <c r="D1090" s="1" t="str">
        <f t="shared" si="120"/>
        <v/>
      </c>
      <c r="E1090" s="2" t="str">
        <f t="shared" si="122"/>
        <v/>
      </c>
      <c r="G1090" s="10" t="str">
        <f>IF(L1090&lt;&gt;"",SUM(L$7:L1090)/COUNT(L$7:L1090),"")</f>
        <v/>
      </c>
      <c r="L1090" s="2" t="str">
        <f t="shared" si="123"/>
        <v/>
      </c>
      <c r="M1090" s="2" t="str">
        <f t="shared" si="121"/>
        <v/>
      </c>
    </row>
    <row r="1091" spans="3:13" x14ac:dyDescent="0.4">
      <c r="C1091" s="2" t="str">
        <f t="shared" si="119"/>
        <v/>
      </c>
      <c r="D1091" s="1" t="str">
        <f t="shared" si="120"/>
        <v/>
      </c>
      <c r="E1091" s="2" t="str">
        <f t="shared" si="122"/>
        <v/>
      </c>
      <c r="G1091" s="10" t="str">
        <f>IF(L1091&lt;&gt;"",SUM(L$7:L1091)/COUNT(L$7:L1091),"")</f>
        <v/>
      </c>
      <c r="L1091" s="2" t="str">
        <f t="shared" si="123"/>
        <v/>
      </c>
      <c r="M1091" s="2" t="str">
        <f t="shared" si="121"/>
        <v/>
      </c>
    </row>
    <row r="1092" spans="3:13" x14ac:dyDescent="0.4">
      <c r="C1092" s="2" t="str">
        <f t="shared" si="119"/>
        <v/>
      </c>
      <c r="D1092" s="1" t="str">
        <f t="shared" si="120"/>
        <v/>
      </c>
      <c r="E1092" s="2" t="str">
        <f t="shared" si="122"/>
        <v/>
      </c>
      <c r="G1092" s="10" t="str">
        <f>IF(L1092&lt;&gt;"",SUM(L$7:L1092)/COUNT(L$7:L1092),"")</f>
        <v/>
      </c>
      <c r="L1092" s="2" t="str">
        <f t="shared" si="123"/>
        <v/>
      </c>
      <c r="M1092" s="2" t="str">
        <f t="shared" si="121"/>
        <v/>
      </c>
    </row>
    <row r="1093" spans="3:13" x14ac:dyDescent="0.4">
      <c r="C1093" s="2" t="str">
        <f t="shared" si="119"/>
        <v/>
      </c>
      <c r="D1093" s="1" t="str">
        <f t="shared" si="120"/>
        <v/>
      </c>
      <c r="E1093" s="2" t="str">
        <f t="shared" si="122"/>
        <v/>
      </c>
      <c r="G1093" s="10" t="str">
        <f>IF(L1093&lt;&gt;"",SUM(L$7:L1093)/COUNT(L$7:L1093),"")</f>
        <v/>
      </c>
      <c r="L1093" s="2" t="str">
        <f t="shared" si="123"/>
        <v/>
      </c>
      <c r="M1093" s="2" t="str">
        <f t="shared" si="121"/>
        <v/>
      </c>
    </row>
    <row r="1094" spans="3:13" x14ac:dyDescent="0.4">
      <c r="C1094" s="2" t="str">
        <f t="shared" si="119"/>
        <v/>
      </c>
      <c r="D1094" s="1" t="str">
        <f t="shared" si="120"/>
        <v/>
      </c>
      <c r="E1094" s="2" t="str">
        <f t="shared" si="122"/>
        <v/>
      </c>
      <c r="G1094" s="10" t="str">
        <f>IF(L1094&lt;&gt;"",SUM(L$7:L1094)/COUNT(L$7:L1094),"")</f>
        <v/>
      </c>
      <c r="L1094" s="2" t="str">
        <f t="shared" si="123"/>
        <v/>
      </c>
      <c r="M1094" s="2" t="str">
        <f t="shared" si="121"/>
        <v/>
      </c>
    </row>
    <row r="1095" spans="3:13" x14ac:dyDescent="0.4">
      <c r="C1095" s="2" t="str">
        <f t="shared" si="119"/>
        <v/>
      </c>
      <c r="D1095" s="1" t="str">
        <f t="shared" si="120"/>
        <v/>
      </c>
      <c r="E1095" s="2" t="str">
        <f t="shared" si="122"/>
        <v/>
      </c>
      <c r="G1095" s="10" t="str">
        <f>IF(L1095&lt;&gt;"",SUM(L$7:L1095)/COUNT(L$7:L1095),"")</f>
        <v/>
      </c>
      <c r="L1095" s="2" t="str">
        <f t="shared" si="123"/>
        <v/>
      </c>
      <c r="M1095" s="2" t="str">
        <f t="shared" si="121"/>
        <v/>
      </c>
    </row>
    <row r="1096" spans="3:13" x14ac:dyDescent="0.4">
      <c r="C1096" s="2" t="str">
        <f t="shared" ref="C1096:C1159" si="124">IF(B1091&lt;&gt;"",B1091,"")</f>
        <v/>
      </c>
      <c r="D1096" s="1" t="str">
        <f t="shared" ref="D1096:D1159" si="125">IF(B1096&lt;&gt;"",IF(B1096=C1096,"+","-"),"")</f>
        <v/>
      </c>
      <c r="E1096" s="2" t="str">
        <f t="shared" si="122"/>
        <v/>
      </c>
      <c r="G1096" s="10" t="str">
        <f>IF(L1096&lt;&gt;"",SUM(L$7:L1096)/COUNT(L$7:L1096),"")</f>
        <v/>
      </c>
      <c r="L1096" s="2" t="str">
        <f t="shared" si="123"/>
        <v/>
      </c>
      <c r="M1096" s="2" t="str">
        <f t="shared" si="121"/>
        <v/>
      </c>
    </row>
    <row r="1097" spans="3:13" x14ac:dyDescent="0.4">
      <c r="C1097" s="2" t="str">
        <f t="shared" si="124"/>
        <v/>
      </c>
      <c r="D1097" s="1" t="str">
        <f t="shared" si="125"/>
        <v/>
      </c>
      <c r="E1097" s="2" t="str">
        <f t="shared" si="122"/>
        <v/>
      </c>
      <c r="G1097" s="10" t="str">
        <f>IF(L1097&lt;&gt;"",SUM(L$7:L1097)/COUNT(L$7:L1097),"")</f>
        <v/>
      </c>
      <c r="L1097" s="2" t="str">
        <f t="shared" si="123"/>
        <v/>
      </c>
      <c r="M1097" s="2" t="str">
        <f t="shared" si="121"/>
        <v/>
      </c>
    </row>
    <row r="1098" spans="3:13" x14ac:dyDescent="0.4">
      <c r="C1098" s="2" t="str">
        <f t="shared" si="124"/>
        <v/>
      </c>
      <c r="D1098" s="1" t="str">
        <f t="shared" si="125"/>
        <v/>
      </c>
      <c r="E1098" s="2" t="str">
        <f t="shared" si="122"/>
        <v/>
      </c>
      <c r="G1098" s="10" t="str">
        <f>IF(L1098&lt;&gt;"",SUM(L$7:L1098)/COUNT(L$7:L1098),"")</f>
        <v/>
      </c>
      <c r="L1098" s="2" t="str">
        <f t="shared" si="123"/>
        <v/>
      </c>
      <c r="M1098" s="2" t="str">
        <f t="shared" ref="M1098:M1161" si="126">IF(L1098&lt;&gt;"",IF(L1098=L1097,M1097+1,1),"")</f>
        <v/>
      </c>
    </row>
    <row r="1099" spans="3:13" x14ac:dyDescent="0.4">
      <c r="C1099" s="2" t="str">
        <f t="shared" si="124"/>
        <v/>
      </c>
      <c r="D1099" s="1" t="str">
        <f t="shared" si="125"/>
        <v/>
      </c>
      <c r="E1099" s="2" t="str">
        <f t="shared" ref="E1099:E1162" si="127">IF(D1098&lt;&gt;"",IF(C1099=99,E1098,IF(D1098="+",IF(C1099="P","P","B"),IF(C1099="B","P","B"))),"")</f>
        <v/>
      </c>
      <c r="G1099" s="10" t="str">
        <f>IF(L1099&lt;&gt;"",SUM(L$7:L1099)/COUNT(L$7:L1099),"")</f>
        <v/>
      </c>
      <c r="L1099" s="2" t="str">
        <f t="shared" si="123"/>
        <v/>
      </c>
      <c r="M1099" s="2" t="str">
        <f t="shared" si="126"/>
        <v/>
      </c>
    </row>
    <row r="1100" spans="3:13" x14ac:dyDescent="0.4">
      <c r="C1100" s="2" t="str">
        <f t="shared" si="124"/>
        <v/>
      </c>
      <c r="D1100" s="1" t="str">
        <f t="shared" si="125"/>
        <v/>
      </c>
      <c r="E1100" s="2" t="str">
        <f t="shared" si="127"/>
        <v/>
      </c>
      <c r="G1100" s="10" t="str">
        <f>IF(L1100&lt;&gt;"",SUM(L$7:L1100)/COUNT(L$7:L1100),"")</f>
        <v/>
      </c>
      <c r="L1100" s="2" t="str">
        <f t="shared" si="123"/>
        <v/>
      </c>
      <c r="M1100" s="2" t="str">
        <f t="shared" si="126"/>
        <v/>
      </c>
    </row>
    <row r="1101" spans="3:13" x14ac:dyDescent="0.4">
      <c r="C1101" s="2" t="str">
        <f t="shared" si="124"/>
        <v/>
      </c>
      <c r="D1101" s="1" t="str">
        <f t="shared" si="125"/>
        <v/>
      </c>
      <c r="E1101" s="2" t="str">
        <f t="shared" si="127"/>
        <v/>
      </c>
      <c r="G1101" s="10" t="str">
        <f>IF(L1101&lt;&gt;"",SUM(L$7:L1101)/COUNT(L$7:L1101),"")</f>
        <v/>
      </c>
      <c r="L1101" s="2" t="str">
        <f t="shared" si="123"/>
        <v/>
      </c>
      <c r="M1101" s="2" t="str">
        <f t="shared" si="126"/>
        <v/>
      </c>
    </row>
    <row r="1102" spans="3:13" x14ac:dyDescent="0.4">
      <c r="C1102" s="2" t="str">
        <f t="shared" si="124"/>
        <v/>
      </c>
      <c r="D1102" s="1" t="str">
        <f t="shared" si="125"/>
        <v/>
      </c>
      <c r="E1102" s="2" t="str">
        <f t="shared" si="127"/>
        <v/>
      </c>
      <c r="G1102" s="10" t="str">
        <f>IF(L1102&lt;&gt;"",SUM(L$7:L1102)/COUNT(L$7:L1102),"")</f>
        <v/>
      </c>
      <c r="L1102" s="2" t="str">
        <f t="shared" si="123"/>
        <v/>
      </c>
      <c r="M1102" s="2" t="str">
        <f t="shared" si="126"/>
        <v/>
      </c>
    </row>
    <row r="1103" spans="3:13" x14ac:dyDescent="0.4">
      <c r="C1103" s="2" t="str">
        <f t="shared" si="124"/>
        <v/>
      </c>
      <c r="D1103" s="1" t="str">
        <f t="shared" si="125"/>
        <v/>
      </c>
      <c r="E1103" s="2" t="str">
        <f t="shared" si="127"/>
        <v/>
      </c>
      <c r="G1103" s="10" t="str">
        <f>IF(L1103&lt;&gt;"",SUM(L$7:L1103)/COUNT(L$7:L1103),"")</f>
        <v/>
      </c>
      <c r="L1103" s="2" t="str">
        <f t="shared" si="123"/>
        <v/>
      </c>
      <c r="M1103" s="2" t="str">
        <f t="shared" si="126"/>
        <v/>
      </c>
    </row>
    <row r="1104" spans="3:13" x14ac:dyDescent="0.4">
      <c r="C1104" s="2" t="str">
        <f t="shared" si="124"/>
        <v/>
      </c>
      <c r="D1104" s="1" t="str">
        <f t="shared" si="125"/>
        <v/>
      </c>
      <c r="E1104" s="2" t="str">
        <f t="shared" si="127"/>
        <v/>
      </c>
      <c r="G1104" s="10" t="str">
        <f>IF(L1104&lt;&gt;"",SUM(L$7:L1104)/COUNT(L$7:L1104),"")</f>
        <v/>
      </c>
      <c r="L1104" s="2" t="str">
        <f t="shared" si="123"/>
        <v/>
      </c>
      <c r="M1104" s="2" t="str">
        <f t="shared" si="126"/>
        <v/>
      </c>
    </row>
    <row r="1105" spans="3:13" x14ac:dyDescent="0.4">
      <c r="C1105" s="2" t="str">
        <f t="shared" si="124"/>
        <v/>
      </c>
      <c r="D1105" s="1" t="str">
        <f t="shared" si="125"/>
        <v/>
      </c>
      <c r="E1105" s="2" t="str">
        <f t="shared" si="127"/>
        <v/>
      </c>
      <c r="G1105" s="10" t="str">
        <f>IF(L1105&lt;&gt;"",SUM(L$7:L1105)/COUNT(L$7:L1105),"")</f>
        <v/>
      </c>
      <c r="L1105" s="2" t="str">
        <f t="shared" si="123"/>
        <v/>
      </c>
      <c r="M1105" s="2" t="str">
        <f t="shared" si="126"/>
        <v/>
      </c>
    </row>
    <row r="1106" spans="3:13" x14ac:dyDescent="0.4">
      <c r="C1106" s="2" t="str">
        <f t="shared" si="124"/>
        <v/>
      </c>
      <c r="D1106" s="1" t="str">
        <f t="shared" si="125"/>
        <v/>
      </c>
      <c r="E1106" s="2" t="str">
        <f t="shared" si="127"/>
        <v/>
      </c>
      <c r="G1106" s="10" t="str">
        <f>IF(L1106&lt;&gt;"",SUM(L$7:L1106)/COUNT(L$7:L1106),"")</f>
        <v/>
      </c>
      <c r="L1106" s="2" t="str">
        <f t="shared" si="123"/>
        <v/>
      </c>
      <c r="M1106" s="2" t="str">
        <f t="shared" si="126"/>
        <v/>
      </c>
    </row>
    <row r="1107" spans="3:13" x14ac:dyDescent="0.4">
      <c r="C1107" s="2" t="str">
        <f t="shared" si="124"/>
        <v/>
      </c>
      <c r="D1107" s="1" t="str">
        <f t="shared" si="125"/>
        <v/>
      </c>
      <c r="E1107" s="2" t="str">
        <f t="shared" si="127"/>
        <v/>
      </c>
      <c r="G1107" s="10" t="str">
        <f>IF(L1107&lt;&gt;"",SUM(L$7:L1107)/COUNT(L$7:L1107),"")</f>
        <v/>
      </c>
      <c r="L1107" s="2" t="str">
        <f t="shared" si="123"/>
        <v/>
      </c>
      <c r="M1107" s="2" t="str">
        <f t="shared" si="126"/>
        <v/>
      </c>
    </row>
    <row r="1108" spans="3:13" x14ac:dyDescent="0.4">
      <c r="C1108" s="2" t="str">
        <f t="shared" si="124"/>
        <v/>
      </c>
      <c r="D1108" s="1" t="str">
        <f t="shared" si="125"/>
        <v/>
      </c>
      <c r="E1108" s="2" t="str">
        <f t="shared" si="127"/>
        <v/>
      </c>
      <c r="G1108" s="10" t="str">
        <f>IF(L1108&lt;&gt;"",SUM(L$7:L1108)/COUNT(L$7:L1108),"")</f>
        <v/>
      </c>
      <c r="L1108" s="2" t="str">
        <f t="shared" si="123"/>
        <v/>
      </c>
      <c r="M1108" s="2" t="str">
        <f t="shared" si="126"/>
        <v/>
      </c>
    </row>
    <row r="1109" spans="3:13" x14ac:dyDescent="0.4">
      <c r="C1109" s="2" t="str">
        <f t="shared" si="124"/>
        <v/>
      </c>
      <c r="D1109" s="1" t="str">
        <f t="shared" si="125"/>
        <v/>
      </c>
      <c r="E1109" s="2" t="str">
        <f t="shared" si="127"/>
        <v/>
      </c>
      <c r="G1109" s="10" t="str">
        <f>IF(L1109&lt;&gt;"",SUM(L$7:L1109)/COUNT(L$7:L1109),"")</f>
        <v/>
      </c>
      <c r="L1109" s="2" t="str">
        <f t="shared" si="123"/>
        <v/>
      </c>
      <c r="M1109" s="2" t="str">
        <f t="shared" si="126"/>
        <v/>
      </c>
    </row>
    <row r="1110" spans="3:13" x14ac:dyDescent="0.4">
      <c r="C1110" s="2" t="str">
        <f t="shared" si="124"/>
        <v/>
      </c>
      <c r="D1110" s="1" t="str">
        <f t="shared" si="125"/>
        <v/>
      </c>
      <c r="E1110" s="2" t="str">
        <f t="shared" si="127"/>
        <v/>
      </c>
      <c r="G1110" s="10" t="str">
        <f>IF(L1110&lt;&gt;"",SUM(L$7:L1110)/COUNT(L$7:L1110),"")</f>
        <v/>
      </c>
      <c r="L1110" s="2" t="str">
        <f t="shared" si="123"/>
        <v/>
      </c>
      <c r="M1110" s="2" t="str">
        <f t="shared" si="126"/>
        <v/>
      </c>
    </row>
    <row r="1111" spans="3:13" x14ac:dyDescent="0.4">
      <c r="C1111" s="2" t="str">
        <f t="shared" si="124"/>
        <v/>
      </c>
      <c r="D1111" s="1" t="str">
        <f t="shared" si="125"/>
        <v/>
      </c>
      <c r="E1111" s="2" t="str">
        <f t="shared" si="127"/>
        <v/>
      </c>
      <c r="G1111" s="10" t="str">
        <f>IF(L1111&lt;&gt;"",SUM(L$7:L1111)/COUNT(L$7:L1111),"")</f>
        <v/>
      </c>
      <c r="L1111" s="2" t="str">
        <f t="shared" si="123"/>
        <v/>
      </c>
      <c r="M1111" s="2" t="str">
        <f t="shared" si="126"/>
        <v/>
      </c>
    </row>
    <row r="1112" spans="3:13" x14ac:dyDescent="0.4">
      <c r="C1112" s="2" t="str">
        <f t="shared" si="124"/>
        <v/>
      </c>
      <c r="D1112" s="1" t="str">
        <f t="shared" si="125"/>
        <v/>
      </c>
      <c r="E1112" s="2" t="str">
        <f t="shared" si="127"/>
        <v/>
      </c>
      <c r="G1112" s="10" t="str">
        <f>IF(L1112&lt;&gt;"",SUM(L$7:L1112)/COUNT(L$7:L1112),"")</f>
        <v/>
      </c>
      <c r="L1112" s="2" t="str">
        <f t="shared" si="123"/>
        <v/>
      </c>
      <c r="M1112" s="2" t="str">
        <f t="shared" si="126"/>
        <v/>
      </c>
    </row>
    <row r="1113" spans="3:13" x14ac:dyDescent="0.4">
      <c r="C1113" s="2" t="str">
        <f t="shared" si="124"/>
        <v/>
      </c>
      <c r="D1113" s="1" t="str">
        <f t="shared" si="125"/>
        <v/>
      </c>
      <c r="E1113" s="2" t="str">
        <f t="shared" si="127"/>
        <v/>
      </c>
      <c r="G1113" s="10" t="str">
        <f>IF(L1113&lt;&gt;"",SUM(L$7:L1113)/COUNT(L$7:L1113),"")</f>
        <v/>
      </c>
      <c r="L1113" s="2" t="str">
        <f t="shared" si="123"/>
        <v/>
      </c>
      <c r="M1113" s="2" t="str">
        <f t="shared" si="126"/>
        <v/>
      </c>
    </row>
    <row r="1114" spans="3:13" x14ac:dyDescent="0.4">
      <c r="C1114" s="2" t="str">
        <f t="shared" si="124"/>
        <v/>
      </c>
      <c r="D1114" s="1" t="str">
        <f t="shared" si="125"/>
        <v/>
      </c>
      <c r="E1114" s="2" t="str">
        <f t="shared" si="127"/>
        <v/>
      </c>
      <c r="G1114" s="10" t="str">
        <f>IF(L1114&lt;&gt;"",SUM(L$7:L1114)/COUNT(L$7:L1114),"")</f>
        <v/>
      </c>
      <c r="L1114" s="2" t="str">
        <f t="shared" si="123"/>
        <v/>
      </c>
      <c r="M1114" s="2" t="str">
        <f t="shared" si="126"/>
        <v/>
      </c>
    </row>
    <row r="1115" spans="3:13" x14ac:dyDescent="0.4">
      <c r="C1115" s="2" t="str">
        <f t="shared" si="124"/>
        <v/>
      </c>
      <c r="D1115" s="1" t="str">
        <f t="shared" si="125"/>
        <v/>
      </c>
      <c r="E1115" s="2" t="str">
        <f t="shared" si="127"/>
        <v/>
      </c>
      <c r="G1115" s="10" t="str">
        <f>IF(L1115&lt;&gt;"",SUM(L$7:L1115)/COUNT(L$7:L1115),"")</f>
        <v/>
      </c>
      <c r="L1115" s="2" t="str">
        <f t="shared" si="123"/>
        <v/>
      </c>
      <c r="M1115" s="2" t="str">
        <f t="shared" si="126"/>
        <v/>
      </c>
    </row>
    <row r="1116" spans="3:13" x14ac:dyDescent="0.4">
      <c r="C1116" s="2" t="str">
        <f t="shared" si="124"/>
        <v/>
      </c>
      <c r="D1116" s="1" t="str">
        <f t="shared" si="125"/>
        <v/>
      </c>
      <c r="E1116" s="2" t="str">
        <f t="shared" si="127"/>
        <v/>
      </c>
      <c r="G1116" s="10" t="str">
        <f>IF(L1116&lt;&gt;"",SUM(L$7:L1116)/COUNT(L$7:L1116),"")</f>
        <v/>
      </c>
      <c r="L1116" s="2" t="str">
        <f t="shared" si="123"/>
        <v/>
      </c>
      <c r="M1116" s="2" t="str">
        <f t="shared" si="126"/>
        <v/>
      </c>
    </row>
    <row r="1117" spans="3:13" x14ac:dyDescent="0.4">
      <c r="C1117" s="2" t="str">
        <f t="shared" si="124"/>
        <v/>
      </c>
      <c r="D1117" s="1" t="str">
        <f t="shared" si="125"/>
        <v/>
      </c>
      <c r="E1117" s="2" t="str">
        <f t="shared" si="127"/>
        <v/>
      </c>
      <c r="G1117" s="10" t="str">
        <f>IF(L1117&lt;&gt;"",SUM(L$7:L1117)/COUNT(L$7:L1117),"")</f>
        <v/>
      </c>
      <c r="L1117" s="2" t="str">
        <f t="shared" si="123"/>
        <v/>
      </c>
      <c r="M1117" s="2" t="str">
        <f t="shared" si="126"/>
        <v/>
      </c>
    </row>
    <row r="1118" spans="3:13" x14ac:dyDescent="0.4">
      <c r="C1118" s="2" t="str">
        <f t="shared" si="124"/>
        <v/>
      </c>
      <c r="D1118" s="1" t="str">
        <f t="shared" si="125"/>
        <v/>
      </c>
      <c r="E1118" s="2" t="str">
        <f t="shared" si="127"/>
        <v/>
      </c>
      <c r="G1118" s="10" t="str">
        <f>IF(L1118&lt;&gt;"",SUM(L$7:L1118)/COUNT(L$7:L1118),"")</f>
        <v/>
      </c>
      <c r="L1118" s="2" t="str">
        <f t="shared" si="123"/>
        <v/>
      </c>
      <c r="M1118" s="2" t="str">
        <f t="shared" si="126"/>
        <v/>
      </c>
    </row>
    <row r="1119" spans="3:13" x14ac:dyDescent="0.4">
      <c r="C1119" s="2" t="str">
        <f t="shared" si="124"/>
        <v/>
      </c>
      <c r="D1119" s="1" t="str">
        <f t="shared" si="125"/>
        <v/>
      </c>
      <c r="E1119" s="2" t="str">
        <f t="shared" si="127"/>
        <v/>
      </c>
      <c r="G1119" s="10" t="str">
        <f>IF(L1119&lt;&gt;"",SUM(L$7:L1119)/COUNT(L$7:L1119),"")</f>
        <v/>
      </c>
      <c r="L1119" s="2" t="str">
        <f t="shared" si="123"/>
        <v/>
      </c>
      <c r="M1119" s="2" t="str">
        <f t="shared" si="126"/>
        <v/>
      </c>
    </row>
    <row r="1120" spans="3:13" x14ac:dyDescent="0.4">
      <c r="C1120" s="2" t="str">
        <f t="shared" si="124"/>
        <v/>
      </c>
      <c r="D1120" s="1" t="str">
        <f t="shared" si="125"/>
        <v/>
      </c>
      <c r="E1120" s="2" t="str">
        <f t="shared" si="127"/>
        <v/>
      </c>
      <c r="G1120" s="10" t="str">
        <f>IF(L1120&lt;&gt;"",SUM(L$7:L1120)/COUNT(L$7:L1120),"")</f>
        <v/>
      </c>
      <c r="L1120" s="2" t="str">
        <f t="shared" si="123"/>
        <v/>
      </c>
      <c r="M1120" s="2" t="str">
        <f t="shared" si="126"/>
        <v/>
      </c>
    </row>
    <row r="1121" spans="3:13" x14ac:dyDescent="0.4">
      <c r="C1121" s="2" t="str">
        <f t="shared" si="124"/>
        <v/>
      </c>
      <c r="D1121" s="1" t="str">
        <f t="shared" si="125"/>
        <v/>
      </c>
      <c r="E1121" s="2" t="str">
        <f t="shared" si="127"/>
        <v/>
      </c>
      <c r="G1121" s="10" t="str">
        <f>IF(L1121&lt;&gt;"",SUM(L$7:L1121)/COUNT(L$7:L1121),"")</f>
        <v/>
      </c>
      <c r="L1121" s="2" t="str">
        <f t="shared" si="123"/>
        <v/>
      </c>
      <c r="M1121" s="2" t="str">
        <f t="shared" si="126"/>
        <v/>
      </c>
    </row>
    <row r="1122" spans="3:13" x14ac:dyDescent="0.4">
      <c r="C1122" s="2" t="str">
        <f t="shared" si="124"/>
        <v/>
      </c>
      <c r="D1122" s="1" t="str">
        <f t="shared" si="125"/>
        <v/>
      </c>
      <c r="E1122" s="2" t="str">
        <f t="shared" si="127"/>
        <v/>
      </c>
      <c r="G1122" s="10" t="str">
        <f>IF(L1122&lt;&gt;"",SUM(L$7:L1122)/COUNT(L$7:L1122),"")</f>
        <v/>
      </c>
      <c r="L1122" s="2" t="str">
        <f t="shared" si="123"/>
        <v/>
      </c>
      <c r="M1122" s="2" t="str">
        <f t="shared" si="126"/>
        <v/>
      </c>
    </row>
    <row r="1123" spans="3:13" x14ac:dyDescent="0.4">
      <c r="C1123" s="2" t="str">
        <f t="shared" si="124"/>
        <v/>
      </c>
      <c r="D1123" s="1" t="str">
        <f t="shared" si="125"/>
        <v/>
      </c>
      <c r="E1123" s="2" t="str">
        <f t="shared" si="127"/>
        <v/>
      </c>
      <c r="G1123" s="10" t="str">
        <f>IF(L1123&lt;&gt;"",SUM(L$7:L1123)/COUNT(L$7:L1123),"")</f>
        <v/>
      </c>
      <c r="L1123" s="2" t="str">
        <f t="shared" si="123"/>
        <v/>
      </c>
      <c r="M1123" s="2" t="str">
        <f t="shared" si="126"/>
        <v/>
      </c>
    </row>
    <row r="1124" spans="3:13" x14ac:dyDescent="0.4">
      <c r="C1124" s="2" t="str">
        <f t="shared" si="124"/>
        <v/>
      </c>
      <c r="D1124" s="1" t="str">
        <f t="shared" si="125"/>
        <v/>
      </c>
      <c r="E1124" s="2" t="str">
        <f t="shared" si="127"/>
        <v/>
      </c>
      <c r="G1124" s="10" t="str">
        <f>IF(L1124&lt;&gt;"",SUM(L$7:L1124)/COUNT(L$7:L1124),"")</f>
        <v/>
      </c>
      <c r="L1124" s="2" t="str">
        <f t="shared" si="123"/>
        <v/>
      </c>
      <c r="M1124" s="2" t="str">
        <f t="shared" si="126"/>
        <v/>
      </c>
    </row>
    <row r="1125" spans="3:13" x14ac:dyDescent="0.4">
      <c r="C1125" s="2" t="str">
        <f t="shared" si="124"/>
        <v/>
      </c>
      <c r="D1125" s="1" t="str">
        <f t="shared" si="125"/>
        <v/>
      </c>
      <c r="E1125" s="2" t="str">
        <f t="shared" si="127"/>
        <v/>
      </c>
      <c r="G1125" s="10" t="str">
        <f>IF(L1125&lt;&gt;"",SUM(L$7:L1125)/COUNT(L$7:L1125),"")</f>
        <v/>
      </c>
      <c r="L1125" s="2" t="str">
        <f t="shared" si="123"/>
        <v/>
      </c>
      <c r="M1125" s="2" t="str">
        <f t="shared" si="126"/>
        <v/>
      </c>
    </row>
    <row r="1126" spans="3:13" x14ac:dyDescent="0.4">
      <c r="C1126" s="2" t="str">
        <f t="shared" si="124"/>
        <v/>
      </c>
      <c r="D1126" s="1" t="str">
        <f t="shared" si="125"/>
        <v/>
      </c>
      <c r="E1126" s="2" t="str">
        <f t="shared" si="127"/>
        <v/>
      </c>
      <c r="G1126" s="10" t="str">
        <f>IF(L1126&lt;&gt;"",SUM(L$7:L1126)/COUNT(L$7:L1126),"")</f>
        <v/>
      </c>
      <c r="L1126" s="2" t="str">
        <f t="shared" si="123"/>
        <v/>
      </c>
      <c r="M1126" s="2" t="str">
        <f t="shared" si="126"/>
        <v/>
      </c>
    </row>
    <row r="1127" spans="3:13" x14ac:dyDescent="0.4">
      <c r="C1127" s="2" t="str">
        <f t="shared" si="124"/>
        <v/>
      </c>
      <c r="D1127" s="1" t="str">
        <f t="shared" si="125"/>
        <v/>
      </c>
      <c r="E1127" s="2" t="str">
        <f t="shared" si="127"/>
        <v/>
      </c>
      <c r="G1127" s="10" t="str">
        <f>IF(L1127&lt;&gt;"",SUM(L$7:L1127)/COUNT(L$7:L1127),"")</f>
        <v/>
      </c>
      <c r="L1127" s="2" t="str">
        <f t="shared" si="123"/>
        <v/>
      </c>
      <c r="M1127" s="2" t="str">
        <f t="shared" si="126"/>
        <v/>
      </c>
    </row>
    <row r="1128" spans="3:13" x14ac:dyDescent="0.4">
      <c r="C1128" s="2" t="str">
        <f t="shared" si="124"/>
        <v/>
      </c>
      <c r="D1128" s="1" t="str">
        <f t="shared" si="125"/>
        <v/>
      </c>
      <c r="E1128" s="2" t="str">
        <f t="shared" si="127"/>
        <v/>
      </c>
      <c r="G1128" s="10" t="str">
        <f>IF(L1128&lt;&gt;"",SUM(L$7:L1128)/COUNT(L$7:L1128),"")</f>
        <v/>
      </c>
      <c r="L1128" s="2" t="str">
        <f t="shared" si="123"/>
        <v/>
      </c>
      <c r="M1128" s="2" t="str">
        <f t="shared" si="126"/>
        <v/>
      </c>
    </row>
    <row r="1129" spans="3:13" x14ac:dyDescent="0.4">
      <c r="C1129" s="2" t="str">
        <f t="shared" si="124"/>
        <v/>
      </c>
      <c r="D1129" s="1" t="str">
        <f t="shared" si="125"/>
        <v/>
      </c>
      <c r="E1129" s="2" t="str">
        <f t="shared" si="127"/>
        <v/>
      </c>
      <c r="G1129" s="10" t="str">
        <f>IF(L1129&lt;&gt;"",SUM(L$7:L1129)/COUNT(L$7:L1129),"")</f>
        <v/>
      </c>
      <c r="L1129" s="2" t="str">
        <f t="shared" si="123"/>
        <v/>
      </c>
      <c r="M1129" s="2" t="str">
        <f t="shared" si="126"/>
        <v/>
      </c>
    </row>
    <row r="1130" spans="3:13" x14ac:dyDescent="0.4">
      <c r="C1130" s="2" t="str">
        <f t="shared" si="124"/>
        <v/>
      </c>
      <c r="D1130" s="1" t="str">
        <f t="shared" si="125"/>
        <v/>
      </c>
      <c r="E1130" s="2" t="str">
        <f t="shared" si="127"/>
        <v/>
      </c>
      <c r="G1130" s="10" t="str">
        <f>IF(L1130&lt;&gt;"",SUM(L$7:L1130)/COUNT(L$7:L1130),"")</f>
        <v/>
      </c>
      <c r="L1130" s="2" t="str">
        <f t="shared" si="123"/>
        <v/>
      </c>
      <c r="M1130" s="2" t="str">
        <f t="shared" si="126"/>
        <v/>
      </c>
    </row>
    <row r="1131" spans="3:13" x14ac:dyDescent="0.4">
      <c r="C1131" s="2" t="str">
        <f t="shared" si="124"/>
        <v/>
      </c>
      <c r="D1131" s="1" t="str">
        <f t="shared" si="125"/>
        <v/>
      </c>
      <c r="E1131" s="2" t="str">
        <f t="shared" si="127"/>
        <v/>
      </c>
      <c r="G1131" s="10" t="str">
        <f>IF(L1131&lt;&gt;"",SUM(L$7:L1131)/COUNT(L$7:L1131),"")</f>
        <v/>
      </c>
      <c r="L1131" s="2" t="str">
        <f t="shared" si="123"/>
        <v/>
      </c>
      <c r="M1131" s="2" t="str">
        <f t="shared" si="126"/>
        <v/>
      </c>
    </row>
    <row r="1132" spans="3:13" x14ac:dyDescent="0.4">
      <c r="C1132" s="2" t="str">
        <f t="shared" si="124"/>
        <v/>
      </c>
      <c r="D1132" s="1" t="str">
        <f t="shared" si="125"/>
        <v/>
      </c>
      <c r="E1132" s="2" t="str">
        <f t="shared" si="127"/>
        <v/>
      </c>
      <c r="G1132" s="10" t="str">
        <f>IF(L1132&lt;&gt;"",SUM(L$7:L1132)/COUNT(L$7:L1132),"")</f>
        <v/>
      </c>
      <c r="L1132" s="2" t="str">
        <f t="shared" si="123"/>
        <v/>
      </c>
      <c r="M1132" s="2" t="str">
        <f t="shared" si="126"/>
        <v/>
      </c>
    </row>
    <row r="1133" spans="3:13" x14ac:dyDescent="0.4">
      <c r="C1133" s="2" t="str">
        <f t="shared" si="124"/>
        <v/>
      </c>
      <c r="D1133" s="1" t="str">
        <f t="shared" si="125"/>
        <v/>
      </c>
      <c r="E1133" s="2" t="str">
        <f t="shared" si="127"/>
        <v/>
      </c>
      <c r="G1133" s="10" t="str">
        <f>IF(L1133&lt;&gt;"",SUM(L$7:L1133)/COUNT(L$7:L1133),"")</f>
        <v/>
      </c>
      <c r="L1133" s="2" t="str">
        <f t="shared" si="123"/>
        <v/>
      </c>
      <c r="M1133" s="2" t="str">
        <f t="shared" si="126"/>
        <v/>
      </c>
    </row>
    <row r="1134" spans="3:13" x14ac:dyDescent="0.4">
      <c r="C1134" s="2" t="str">
        <f t="shared" si="124"/>
        <v/>
      </c>
      <c r="D1134" s="1" t="str">
        <f t="shared" si="125"/>
        <v/>
      </c>
      <c r="E1134" s="2" t="str">
        <f t="shared" si="127"/>
        <v/>
      </c>
      <c r="G1134" s="10" t="str">
        <f>IF(L1134&lt;&gt;"",SUM(L$7:L1134)/COUNT(L$7:L1134),"")</f>
        <v/>
      </c>
      <c r="L1134" s="2" t="str">
        <f t="shared" si="123"/>
        <v/>
      </c>
      <c r="M1134" s="2" t="str">
        <f t="shared" si="126"/>
        <v/>
      </c>
    </row>
    <row r="1135" spans="3:13" x14ac:dyDescent="0.4">
      <c r="C1135" s="2" t="str">
        <f t="shared" si="124"/>
        <v/>
      </c>
      <c r="D1135" s="1" t="str">
        <f t="shared" si="125"/>
        <v/>
      </c>
      <c r="E1135" s="2" t="str">
        <f t="shared" si="127"/>
        <v/>
      </c>
      <c r="G1135" s="10" t="str">
        <f>IF(L1135&lt;&gt;"",SUM(L$7:L1135)/COUNT(L$7:L1135),"")</f>
        <v/>
      </c>
      <c r="L1135" s="2" t="str">
        <f t="shared" si="123"/>
        <v/>
      </c>
      <c r="M1135" s="2" t="str">
        <f t="shared" si="126"/>
        <v/>
      </c>
    </row>
    <row r="1136" spans="3:13" x14ac:dyDescent="0.4">
      <c r="C1136" s="2" t="str">
        <f t="shared" si="124"/>
        <v/>
      </c>
      <c r="D1136" s="1" t="str">
        <f t="shared" si="125"/>
        <v/>
      </c>
      <c r="E1136" s="2" t="str">
        <f t="shared" si="127"/>
        <v/>
      </c>
      <c r="G1136" s="10" t="str">
        <f>IF(L1136&lt;&gt;"",SUM(L$7:L1136)/COUNT(L$7:L1136),"")</f>
        <v/>
      </c>
      <c r="L1136" s="2" t="str">
        <f t="shared" si="123"/>
        <v/>
      </c>
      <c r="M1136" s="2" t="str">
        <f t="shared" si="126"/>
        <v/>
      </c>
    </row>
    <row r="1137" spans="3:13" x14ac:dyDescent="0.4">
      <c r="C1137" s="2" t="str">
        <f t="shared" si="124"/>
        <v/>
      </c>
      <c r="D1137" s="1" t="str">
        <f t="shared" si="125"/>
        <v/>
      </c>
      <c r="E1137" s="2" t="str">
        <f t="shared" si="127"/>
        <v/>
      </c>
      <c r="G1137" s="10" t="str">
        <f>IF(L1137&lt;&gt;"",SUM(L$7:L1137)/COUNT(L$7:L1137),"")</f>
        <v/>
      </c>
      <c r="L1137" s="2" t="str">
        <f t="shared" si="123"/>
        <v/>
      </c>
      <c r="M1137" s="2" t="str">
        <f t="shared" si="126"/>
        <v/>
      </c>
    </row>
    <row r="1138" spans="3:13" x14ac:dyDescent="0.4">
      <c r="C1138" s="2" t="str">
        <f t="shared" si="124"/>
        <v/>
      </c>
      <c r="D1138" s="1" t="str">
        <f t="shared" si="125"/>
        <v/>
      </c>
      <c r="E1138" s="2" t="str">
        <f t="shared" si="127"/>
        <v/>
      </c>
      <c r="G1138" s="10" t="str">
        <f>IF(L1138&lt;&gt;"",SUM(L$7:L1138)/COUNT(L$7:L1138),"")</f>
        <v/>
      </c>
      <c r="L1138" s="2" t="str">
        <f t="shared" si="123"/>
        <v/>
      </c>
      <c r="M1138" s="2" t="str">
        <f t="shared" si="126"/>
        <v/>
      </c>
    </row>
    <row r="1139" spans="3:13" x14ac:dyDescent="0.4">
      <c r="C1139" s="2" t="str">
        <f t="shared" si="124"/>
        <v/>
      </c>
      <c r="D1139" s="1" t="str">
        <f t="shared" si="125"/>
        <v/>
      </c>
      <c r="E1139" s="2" t="str">
        <f t="shared" si="127"/>
        <v/>
      </c>
      <c r="G1139" s="10" t="str">
        <f>IF(L1139&lt;&gt;"",SUM(L$7:L1139)/COUNT(L$7:L1139),"")</f>
        <v/>
      </c>
      <c r="L1139" s="2" t="str">
        <f t="shared" si="123"/>
        <v/>
      </c>
      <c r="M1139" s="2" t="str">
        <f t="shared" si="126"/>
        <v/>
      </c>
    </row>
    <row r="1140" spans="3:13" x14ac:dyDescent="0.4">
      <c r="C1140" s="2" t="str">
        <f t="shared" si="124"/>
        <v/>
      </c>
      <c r="D1140" s="1" t="str">
        <f t="shared" si="125"/>
        <v/>
      </c>
      <c r="E1140" s="2" t="str">
        <f t="shared" si="127"/>
        <v/>
      </c>
      <c r="G1140" s="10" t="str">
        <f>IF(L1140&lt;&gt;"",SUM(L$7:L1140)/COUNT(L$7:L1140),"")</f>
        <v/>
      </c>
      <c r="L1140" s="2" t="str">
        <f t="shared" si="123"/>
        <v/>
      </c>
      <c r="M1140" s="2" t="str">
        <f t="shared" si="126"/>
        <v/>
      </c>
    </row>
    <row r="1141" spans="3:13" x14ac:dyDescent="0.4">
      <c r="C1141" s="2" t="str">
        <f t="shared" si="124"/>
        <v/>
      </c>
      <c r="D1141" s="1" t="str">
        <f t="shared" si="125"/>
        <v/>
      </c>
      <c r="E1141" s="2" t="str">
        <f t="shared" si="127"/>
        <v/>
      </c>
      <c r="G1141" s="10" t="str">
        <f>IF(L1141&lt;&gt;"",SUM(L$7:L1141)/COUNT(L$7:L1141),"")</f>
        <v/>
      </c>
      <c r="L1141" s="2" t="str">
        <f t="shared" ref="L1141:L1204" si="128">IF(B1141&lt;&gt;"",IF(B1141=E1141,1,0),"")</f>
        <v/>
      </c>
      <c r="M1141" s="2" t="str">
        <f t="shared" si="126"/>
        <v/>
      </c>
    </row>
    <row r="1142" spans="3:13" x14ac:dyDescent="0.4">
      <c r="C1142" s="2" t="str">
        <f t="shared" si="124"/>
        <v/>
      </c>
      <c r="D1142" s="1" t="str">
        <f t="shared" si="125"/>
        <v/>
      </c>
      <c r="E1142" s="2" t="str">
        <f t="shared" si="127"/>
        <v/>
      </c>
      <c r="G1142" s="10" t="str">
        <f>IF(L1142&lt;&gt;"",SUM(L$7:L1142)/COUNT(L$7:L1142),"")</f>
        <v/>
      </c>
      <c r="L1142" s="2" t="str">
        <f t="shared" si="128"/>
        <v/>
      </c>
      <c r="M1142" s="2" t="str">
        <f t="shared" si="126"/>
        <v/>
      </c>
    </row>
    <row r="1143" spans="3:13" x14ac:dyDescent="0.4">
      <c r="C1143" s="2" t="str">
        <f t="shared" si="124"/>
        <v/>
      </c>
      <c r="D1143" s="1" t="str">
        <f t="shared" si="125"/>
        <v/>
      </c>
      <c r="E1143" s="2" t="str">
        <f t="shared" si="127"/>
        <v/>
      </c>
      <c r="G1143" s="10" t="str">
        <f>IF(L1143&lt;&gt;"",SUM(L$7:L1143)/COUNT(L$7:L1143),"")</f>
        <v/>
      </c>
      <c r="L1143" s="2" t="str">
        <f t="shared" si="128"/>
        <v/>
      </c>
      <c r="M1143" s="2" t="str">
        <f t="shared" si="126"/>
        <v/>
      </c>
    </row>
    <row r="1144" spans="3:13" x14ac:dyDescent="0.4">
      <c r="C1144" s="2" t="str">
        <f t="shared" si="124"/>
        <v/>
      </c>
      <c r="D1144" s="1" t="str">
        <f t="shared" si="125"/>
        <v/>
      </c>
      <c r="E1144" s="2" t="str">
        <f t="shared" si="127"/>
        <v/>
      </c>
      <c r="G1144" s="10" t="str">
        <f>IF(L1144&lt;&gt;"",SUM(L$7:L1144)/COUNT(L$7:L1144),"")</f>
        <v/>
      </c>
      <c r="L1144" s="2" t="str">
        <f t="shared" si="128"/>
        <v/>
      </c>
      <c r="M1144" s="2" t="str">
        <f t="shared" si="126"/>
        <v/>
      </c>
    </row>
    <row r="1145" spans="3:13" x14ac:dyDescent="0.4">
      <c r="C1145" s="2" t="str">
        <f t="shared" si="124"/>
        <v/>
      </c>
      <c r="D1145" s="1" t="str">
        <f t="shared" si="125"/>
        <v/>
      </c>
      <c r="E1145" s="2" t="str">
        <f t="shared" si="127"/>
        <v/>
      </c>
      <c r="G1145" s="10" t="str">
        <f>IF(L1145&lt;&gt;"",SUM(L$7:L1145)/COUNT(L$7:L1145),"")</f>
        <v/>
      </c>
      <c r="L1145" s="2" t="str">
        <f t="shared" si="128"/>
        <v/>
      </c>
      <c r="M1145" s="2" t="str">
        <f t="shared" si="126"/>
        <v/>
      </c>
    </row>
    <row r="1146" spans="3:13" x14ac:dyDescent="0.4">
      <c r="C1146" s="2" t="str">
        <f t="shared" si="124"/>
        <v/>
      </c>
      <c r="D1146" s="1" t="str">
        <f t="shared" si="125"/>
        <v/>
      </c>
      <c r="E1146" s="2" t="str">
        <f t="shared" si="127"/>
        <v/>
      </c>
      <c r="G1146" s="10" t="str">
        <f>IF(L1146&lt;&gt;"",SUM(L$7:L1146)/COUNT(L$7:L1146),"")</f>
        <v/>
      </c>
      <c r="L1146" s="2" t="str">
        <f t="shared" si="128"/>
        <v/>
      </c>
      <c r="M1146" s="2" t="str">
        <f t="shared" si="126"/>
        <v/>
      </c>
    </row>
    <row r="1147" spans="3:13" x14ac:dyDescent="0.4">
      <c r="C1147" s="2" t="str">
        <f t="shared" si="124"/>
        <v/>
      </c>
      <c r="D1147" s="1" t="str">
        <f t="shared" si="125"/>
        <v/>
      </c>
      <c r="E1147" s="2" t="str">
        <f t="shared" si="127"/>
        <v/>
      </c>
      <c r="G1147" s="10" t="str">
        <f>IF(L1147&lt;&gt;"",SUM(L$7:L1147)/COUNT(L$7:L1147),"")</f>
        <v/>
      </c>
      <c r="L1147" s="2" t="str">
        <f t="shared" si="128"/>
        <v/>
      </c>
      <c r="M1147" s="2" t="str">
        <f t="shared" si="126"/>
        <v/>
      </c>
    </row>
    <row r="1148" spans="3:13" x14ac:dyDescent="0.4">
      <c r="C1148" s="2" t="str">
        <f t="shared" si="124"/>
        <v/>
      </c>
      <c r="D1148" s="1" t="str">
        <f t="shared" si="125"/>
        <v/>
      </c>
      <c r="E1148" s="2" t="str">
        <f t="shared" si="127"/>
        <v/>
      </c>
      <c r="G1148" s="10" t="str">
        <f>IF(L1148&lt;&gt;"",SUM(L$7:L1148)/COUNT(L$7:L1148),"")</f>
        <v/>
      </c>
      <c r="L1148" s="2" t="str">
        <f t="shared" si="128"/>
        <v/>
      </c>
      <c r="M1148" s="2" t="str">
        <f t="shared" si="126"/>
        <v/>
      </c>
    </row>
    <row r="1149" spans="3:13" x14ac:dyDescent="0.4">
      <c r="C1149" s="2" t="str">
        <f t="shared" si="124"/>
        <v/>
      </c>
      <c r="D1149" s="1" t="str">
        <f t="shared" si="125"/>
        <v/>
      </c>
      <c r="E1149" s="2" t="str">
        <f t="shared" si="127"/>
        <v/>
      </c>
      <c r="G1149" s="10" t="str">
        <f>IF(L1149&lt;&gt;"",SUM(L$7:L1149)/COUNT(L$7:L1149),"")</f>
        <v/>
      </c>
      <c r="L1149" s="2" t="str">
        <f t="shared" si="128"/>
        <v/>
      </c>
      <c r="M1149" s="2" t="str">
        <f t="shared" si="126"/>
        <v/>
      </c>
    </row>
    <row r="1150" spans="3:13" x14ac:dyDescent="0.4">
      <c r="C1150" s="2" t="str">
        <f t="shared" si="124"/>
        <v/>
      </c>
      <c r="D1150" s="1" t="str">
        <f t="shared" si="125"/>
        <v/>
      </c>
      <c r="E1150" s="2" t="str">
        <f t="shared" si="127"/>
        <v/>
      </c>
      <c r="G1150" s="10" t="str">
        <f>IF(L1150&lt;&gt;"",SUM(L$7:L1150)/COUNT(L$7:L1150),"")</f>
        <v/>
      </c>
      <c r="L1150" s="2" t="str">
        <f t="shared" si="128"/>
        <v/>
      </c>
      <c r="M1150" s="2" t="str">
        <f t="shared" si="126"/>
        <v/>
      </c>
    </row>
    <row r="1151" spans="3:13" x14ac:dyDescent="0.4">
      <c r="C1151" s="2" t="str">
        <f t="shared" si="124"/>
        <v/>
      </c>
      <c r="D1151" s="1" t="str">
        <f t="shared" si="125"/>
        <v/>
      </c>
      <c r="E1151" s="2" t="str">
        <f t="shared" si="127"/>
        <v/>
      </c>
      <c r="G1151" s="10" t="str">
        <f>IF(L1151&lt;&gt;"",SUM(L$7:L1151)/COUNT(L$7:L1151),"")</f>
        <v/>
      </c>
      <c r="L1151" s="2" t="str">
        <f t="shared" si="128"/>
        <v/>
      </c>
      <c r="M1151" s="2" t="str">
        <f t="shared" si="126"/>
        <v/>
      </c>
    </row>
    <row r="1152" spans="3:13" x14ac:dyDescent="0.4">
      <c r="C1152" s="2" t="str">
        <f t="shared" si="124"/>
        <v/>
      </c>
      <c r="D1152" s="1" t="str">
        <f t="shared" si="125"/>
        <v/>
      </c>
      <c r="E1152" s="2" t="str">
        <f t="shared" si="127"/>
        <v/>
      </c>
      <c r="G1152" s="10" t="str">
        <f>IF(L1152&lt;&gt;"",SUM(L$7:L1152)/COUNT(L$7:L1152),"")</f>
        <v/>
      </c>
      <c r="L1152" s="2" t="str">
        <f t="shared" si="128"/>
        <v/>
      </c>
      <c r="M1152" s="2" t="str">
        <f t="shared" si="126"/>
        <v/>
      </c>
    </row>
    <row r="1153" spans="3:13" x14ac:dyDescent="0.4">
      <c r="C1153" s="2" t="str">
        <f t="shared" si="124"/>
        <v/>
      </c>
      <c r="D1153" s="1" t="str">
        <f t="shared" si="125"/>
        <v/>
      </c>
      <c r="E1153" s="2" t="str">
        <f t="shared" si="127"/>
        <v/>
      </c>
      <c r="G1153" s="10" t="str">
        <f>IF(L1153&lt;&gt;"",SUM(L$7:L1153)/COUNT(L$7:L1153),"")</f>
        <v/>
      </c>
      <c r="L1153" s="2" t="str">
        <f t="shared" si="128"/>
        <v/>
      </c>
      <c r="M1153" s="2" t="str">
        <f t="shared" si="126"/>
        <v/>
      </c>
    </row>
    <row r="1154" spans="3:13" x14ac:dyDescent="0.4">
      <c r="C1154" s="2" t="str">
        <f t="shared" si="124"/>
        <v/>
      </c>
      <c r="D1154" s="1" t="str">
        <f t="shared" si="125"/>
        <v/>
      </c>
      <c r="E1154" s="2" t="str">
        <f t="shared" si="127"/>
        <v/>
      </c>
      <c r="G1154" s="10" t="str">
        <f>IF(L1154&lt;&gt;"",SUM(L$7:L1154)/COUNT(L$7:L1154),"")</f>
        <v/>
      </c>
      <c r="L1154" s="2" t="str">
        <f t="shared" si="128"/>
        <v/>
      </c>
      <c r="M1154" s="2" t="str">
        <f t="shared" si="126"/>
        <v/>
      </c>
    </row>
    <row r="1155" spans="3:13" x14ac:dyDescent="0.4">
      <c r="C1155" s="2" t="str">
        <f t="shared" si="124"/>
        <v/>
      </c>
      <c r="D1155" s="1" t="str">
        <f t="shared" si="125"/>
        <v/>
      </c>
      <c r="E1155" s="2" t="str">
        <f t="shared" si="127"/>
        <v/>
      </c>
      <c r="G1155" s="10" t="str">
        <f>IF(L1155&lt;&gt;"",SUM(L$7:L1155)/COUNT(L$7:L1155),"")</f>
        <v/>
      </c>
      <c r="L1155" s="2" t="str">
        <f t="shared" si="128"/>
        <v/>
      </c>
      <c r="M1155" s="2" t="str">
        <f t="shared" si="126"/>
        <v/>
      </c>
    </row>
    <row r="1156" spans="3:13" x14ac:dyDescent="0.4">
      <c r="C1156" s="2" t="str">
        <f t="shared" si="124"/>
        <v/>
      </c>
      <c r="D1156" s="1" t="str">
        <f t="shared" si="125"/>
        <v/>
      </c>
      <c r="E1156" s="2" t="str">
        <f t="shared" si="127"/>
        <v/>
      </c>
      <c r="G1156" s="10" t="str">
        <f>IF(L1156&lt;&gt;"",SUM(L$7:L1156)/COUNT(L$7:L1156),"")</f>
        <v/>
      </c>
      <c r="L1156" s="2" t="str">
        <f t="shared" si="128"/>
        <v/>
      </c>
      <c r="M1156" s="2" t="str">
        <f t="shared" si="126"/>
        <v/>
      </c>
    </row>
    <row r="1157" spans="3:13" x14ac:dyDescent="0.4">
      <c r="C1157" s="2" t="str">
        <f t="shared" si="124"/>
        <v/>
      </c>
      <c r="D1157" s="1" t="str">
        <f t="shared" si="125"/>
        <v/>
      </c>
      <c r="E1157" s="2" t="str">
        <f t="shared" si="127"/>
        <v/>
      </c>
      <c r="G1157" s="10" t="str">
        <f>IF(L1157&lt;&gt;"",SUM(L$7:L1157)/COUNT(L$7:L1157),"")</f>
        <v/>
      </c>
      <c r="L1157" s="2" t="str">
        <f t="shared" si="128"/>
        <v/>
      </c>
      <c r="M1157" s="2" t="str">
        <f t="shared" si="126"/>
        <v/>
      </c>
    </row>
    <row r="1158" spans="3:13" x14ac:dyDescent="0.4">
      <c r="C1158" s="2" t="str">
        <f t="shared" si="124"/>
        <v/>
      </c>
      <c r="D1158" s="1" t="str">
        <f t="shared" si="125"/>
        <v/>
      </c>
      <c r="E1158" s="2" t="str">
        <f t="shared" si="127"/>
        <v/>
      </c>
      <c r="G1158" s="10" t="str">
        <f>IF(L1158&lt;&gt;"",SUM(L$7:L1158)/COUNT(L$7:L1158),"")</f>
        <v/>
      </c>
      <c r="L1158" s="2" t="str">
        <f t="shared" si="128"/>
        <v/>
      </c>
      <c r="M1158" s="2" t="str">
        <f t="shared" si="126"/>
        <v/>
      </c>
    </row>
    <row r="1159" spans="3:13" x14ac:dyDescent="0.4">
      <c r="C1159" s="2" t="str">
        <f t="shared" si="124"/>
        <v/>
      </c>
      <c r="D1159" s="1" t="str">
        <f t="shared" si="125"/>
        <v/>
      </c>
      <c r="E1159" s="2" t="str">
        <f t="shared" si="127"/>
        <v/>
      </c>
      <c r="G1159" s="10" t="str">
        <f>IF(L1159&lt;&gt;"",SUM(L$7:L1159)/COUNT(L$7:L1159),"")</f>
        <v/>
      </c>
      <c r="L1159" s="2" t="str">
        <f t="shared" si="128"/>
        <v/>
      </c>
      <c r="M1159" s="2" t="str">
        <f t="shared" si="126"/>
        <v/>
      </c>
    </row>
    <row r="1160" spans="3:13" x14ac:dyDescent="0.4">
      <c r="C1160" s="2" t="str">
        <f t="shared" ref="C1160:C1223" si="129">IF(B1155&lt;&gt;"",B1155,"")</f>
        <v/>
      </c>
      <c r="D1160" s="1" t="str">
        <f t="shared" ref="D1160:D1223" si="130">IF(B1160&lt;&gt;"",IF(B1160=C1160,"+","-"),"")</f>
        <v/>
      </c>
      <c r="E1160" s="2" t="str">
        <f t="shared" si="127"/>
        <v/>
      </c>
      <c r="G1160" s="10" t="str">
        <f>IF(L1160&lt;&gt;"",SUM(L$7:L1160)/COUNT(L$7:L1160),"")</f>
        <v/>
      </c>
      <c r="L1160" s="2" t="str">
        <f t="shared" si="128"/>
        <v/>
      </c>
      <c r="M1160" s="2" t="str">
        <f t="shared" si="126"/>
        <v/>
      </c>
    </row>
    <row r="1161" spans="3:13" x14ac:dyDescent="0.4">
      <c r="C1161" s="2" t="str">
        <f t="shared" si="129"/>
        <v/>
      </c>
      <c r="D1161" s="1" t="str">
        <f t="shared" si="130"/>
        <v/>
      </c>
      <c r="E1161" s="2" t="str">
        <f t="shared" si="127"/>
        <v/>
      </c>
      <c r="G1161" s="10" t="str">
        <f>IF(L1161&lt;&gt;"",SUM(L$7:L1161)/COUNT(L$7:L1161),"")</f>
        <v/>
      </c>
      <c r="L1161" s="2" t="str">
        <f t="shared" si="128"/>
        <v/>
      </c>
      <c r="M1161" s="2" t="str">
        <f t="shared" si="126"/>
        <v/>
      </c>
    </row>
    <row r="1162" spans="3:13" x14ac:dyDescent="0.4">
      <c r="C1162" s="2" t="str">
        <f t="shared" si="129"/>
        <v/>
      </c>
      <c r="D1162" s="1" t="str">
        <f t="shared" si="130"/>
        <v/>
      </c>
      <c r="E1162" s="2" t="str">
        <f t="shared" si="127"/>
        <v/>
      </c>
      <c r="G1162" s="10" t="str">
        <f>IF(L1162&lt;&gt;"",SUM(L$7:L1162)/COUNT(L$7:L1162),"")</f>
        <v/>
      </c>
      <c r="L1162" s="2" t="str">
        <f t="shared" si="128"/>
        <v/>
      </c>
      <c r="M1162" s="2" t="str">
        <f t="shared" ref="M1162:M1225" si="131">IF(L1162&lt;&gt;"",IF(L1162=L1161,M1161+1,1),"")</f>
        <v/>
      </c>
    </row>
    <row r="1163" spans="3:13" x14ac:dyDescent="0.4">
      <c r="C1163" s="2" t="str">
        <f t="shared" si="129"/>
        <v/>
      </c>
      <c r="D1163" s="1" t="str">
        <f t="shared" si="130"/>
        <v/>
      </c>
      <c r="E1163" s="2" t="str">
        <f t="shared" ref="E1163:E1226" si="132">IF(D1162&lt;&gt;"",IF(C1163=99,E1162,IF(D1162="+",IF(C1163="P","P","B"),IF(C1163="B","P","B"))),"")</f>
        <v/>
      </c>
      <c r="G1163" s="10" t="str">
        <f>IF(L1163&lt;&gt;"",SUM(L$7:L1163)/COUNT(L$7:L1163),"")</f>
        <v/>
      </c>
      <c r="L1163" s="2" t="str">
        <f t="shared" si="128"/>
        <v/>
      </c>
      <c r="M1163" s="2" t="str">
        <f t="shared" si="131"/>
        <v/>
      </c>
    </row>
    <row r="1164" spans="3:13" x14ac:dyDescent="0.4">
      <c r="C1164" s="2" t="str">
        <f t="shared" si="129"/>
        <v/>
      </c>
      <c r="D1164" s="1" t="str">
        <f t="shared" si="130"/>
        <v/>
      </c>
      <c r="E1164" s="2" t="str">
        <f t="shared" si="132"/>
        <v/>
      </c>
      <c r="G1164" s="10" t="str">
        <f>IF(L1164&lt;&gt;"",SUM(L$7:L1164)/COUNT(L$7:L1164),"")</f>
        <v/>
      </c>
      <c r="L1164" s="2" t="str">
        <f t="shared" si="128"/>
        <v/>
      </c>
      <c r="M1164" s="2" t="str">
        <f t="shared" si="131"/>
        <v/>
      </c>
    </row>
    <row r="1165" spans="3:13" x14ac:dyDescent="0.4">
      <c r="C1165" s="2" t="str">
        <f t="shared" si="129"/>
        <v/>
      </c>
      <c r="D1165" s="1" t="str">
        <f t="shared" si="130"/>
        <v/>
      </c>
      <c r="E1165" s="2" t="str">
        <f t="shared" si="132"/>
        <v/>
      </c>
      <c r="G1165" s="10" t="str">
        <f>IF(L1165&lt;&gt;"",SUM(L$7:L1165)/COUNT(L$7:L1165),"")</f>
        <v/>
      </c>
      <c r="L1165" s="2" t="str">
        <f t="shared" si="128"/>
        <v/>
      </c>
      <c r="M1165" s="2" t="str">
        <f t="shared" si="131"/>
        <v/>
      </c>
    </row>
    <row r="1166" spans="3:13" x14ac:dyDescent="0.4">
      <c r="C1166" s="2" t="str">
        <f t="shared" si="129"/>
        <v/>
      </c>
      <c r="D1166" s="1" t="str">
        <f t="shared" si="130"/>
        <v/>
      </c>
      <c r="E1166" s="2" t="str">
        <f t="shared" si="132"/>
        <v/>
      </c>
      <c r="G1166" s="10" t="str">
        <f>IF(L1166&lt;&gt;"",SUM(L$7:L1166)/COUNT(L$7:L1166),"")</f>
        <v/>
      </c>
      <c r="L1166" s="2" t="str">
        <f t="shared" si="128"/>
        <v/>
      </c>
      <c r="M1166" s="2" t="str">
        <f t="shared" si="131"/>
        <v/>
      </c>
    </row>
    <row r="1167" spans="3:13" x14ac:dyDescent="0.4">
      <c r="C1167" s="2" t="str">
        <f t="shared" si="129"/>
        <v/>
      </c>
      <c r="D1167" s="1" t="str">
        <f t="shared" si="130"/>
        <v/>
      </c>
      <c r="E1167" s="2" t="str">
        <f t="shared" si="132"/>
        <v/>
      </c>
      <c r="G1167" s="10" t="str">
        <f>IF(L1167&lt;&gt;"",SUM(L$7:L1167)/COUNT(L$7:L1167),"")</f>
        <v/>
      </c>
      <c r="L1167" s="2" t="str">
        <f t="shared" si="128"/>
        <v/>
      </c>
      <c r="M1167" s="2" t="str">
        <f t="shared" si="131"/>
        <v/>
      </c>
    </row>
    <row r="1168" spans="3:13" x14ac:dyDescent="0.4">
      <c r="C1168" s="2" t="str">
        <f t="shared" si="129"/>
        <v/>
      </c>
      <c r="D1168" s="1" t="str">
        <f t="shared" si="130"/>
        <v/>
      </c>
      <c r="E1168" s="2" t="str">
        <f t="shared" si="132"/>
        <v/>
      </c>
      <c r="G1168" s="10" t="str">
        <f>IF(L1168&lt;&gt;"",SUM(L$7:L1168)/COUNT(L$7:L1168),"")</f>
        <v/>
      </c>
      <c r="L1168" s="2" t="str">
        <f t="shared" si="128"/>
        <v/>
      </c>
      <c r="M1168" s="2" t="str">
        <f t="shared" si="131"/>
        <v/>
      </c>
    </row>
    <row r="1169" spans="3:13" x14ac:dyDescent="0.4">
      <c r="C1169" s="2" t="str">
        <f t="shared" si="129"/>
        <v/>
      </c>
      <c r="D1169" s="1" t="str">
        <f t="shared" si="130"/>
        <v/>
      </c>
      <c r="E1169" s="2" t="str">
        <f t="shared" si="132"/>
        <v/>
      </c>
      <c r="G1169" s="10" t="str">
        <f>IF(L1169&lt;&gt;"",SUM(L$7:L1169)/COUNT(L$7:L1169),"")</f>
        <v/>
      </c>
      <c r="L1169" s="2" t="str">
        <f t="shared" si="128"/>
        <v/>
      </c>
      <c r="M1169" s="2" t="str">
        <f t="shared" si="131"/>
        <v/>
      </c>
    </row>
    <row r="1170" spans="3:13" x14ac:dyDescent="0.4">
      <c r="C1170" s="2" t="str">
        <f t="shared" si="129"/>
        <v/>
      </c>
      <c r="D1170" s="1" t="str">
        <f t="shared" si="130"/>
        <v/>
      </c>
      <c r="E1170" s="2" t="str">
        <f t="shared" si="132"/>
        <v/>
      </c>
      <c r="G1170" s="10" t="str">
        <f>IF(L1170&lt;&gt;"",SUM(L$7:L1170)/COUNT(L$7:L1170),"")</f>
        <v/>
      </c>
      <c r="L1170" s="2" t="str">
        <f t="shared" si="128"/>
        <v/>
      </c>
      <c r="M1170" s="2" t="str">
        <f t="shared" si="131"/>
        <v/>
      </c>
    </row>
    <row r="1171" spans="3:13" x14ac:dyDescent="0.4">
      <c r="C1171" s="2" t="str">
        <f t="shared" si="129"/>
        <v/>
      </c>
      <c r="D1171" s="1" t="str">
        <f t="shared" si="130"/>
        <v/>
      </c>
      <c r="E1171" s="2" t="str">
        <f t="shared" si="132"/>
        <v/>
      </c>
      <c r="G1171" s="10" t="str">
        <f>IF(L1171&lt;&gt;"",SUM(L$7:L1171)/COUNT(L$7:L1171),"")</f>
        <v/>
      </c>
      <c r="L1171" s="2" t="str">
        <f t="shared" si="128"/>
        <v/>
      </c>
      <c r="M1171" s="2" t="str">
        <f t="shared" si="131"/>
        <v/>
      </c>
    </row>
    <row r="1172" spans="3:13" x14ac:dyDescent="0.4">
      <c r="C1172" s="2" t="str">
        <f t="shared" si="129"/>
        <v/>
      </c>
      <c r="D1172" s="1" t="str">
        <f t="shared" si="130"/>
        <v/>
      </c>
      <c r="E1172" s="2" t="str">
        <f t="shared" si="132"/>
        <v/>
      </c>
      <c r="G1172" s="10" t="str">
        <f>IF(L1172&lt;&gt;"",SUM(L$7:L1172)/COUNT(L$7:L1172),"")</f>
        <v/>
      </c>
      <c r="L1172" s="2" t="str">
        <f t="shared" si="128"/>
        <v/>
      </c>
      <c r="M1172" s="2" t="str">
        <f t="shared" si="131"/>
        <v/>
      </c>
    </row>
    <row r="1173" spans="3:13" x14ac:dyDescent="0.4">
      <c r="C1173" s="2" t="str">
        <f t="shared" si="129"/>
        <v/>
      </c>
      <c r="D1173" s="1" t="str">
        <f t="shared" si="130"/>
        <v/>
      </c>
      <c r="E1173" s="2" t="str">
        <f t="shared" si="132"/>
        <v/>
      </c>
      <c r="G1173" s="10" t="str">
        <f>IF(L1173&lt;&gt;"",SUM(L$7:L1173)/COUNT(L$7:L1173),"")</f>
        <v/>
      </c>
      <c r="L1173" s="2" t="str">
        <f t="shared" si="128"/>
        <v/>
      </c>
      <c r="M1173" s="2" t="str">
        <f t="shared" si="131"/>
        <v/>
      </c>
    </row>
    <row r="1174" spans="3:13" x14ac:dyDescent="0.4">
      <c r="C1174" s="2" t="str">
        <f t="shared" si="129"/>
        <v/>
      </c>
      <c r="D1174" s="1" t="str">
        <f t="shared" si="130"/>
        <v/>
      </c>
      <c r="E1174" s="2" t="str">
        <f t="shared" si="132"/>
        <v/>
      </c>
      <c r="G1174" s="10" t="str">
        <f>IF(L1174&lt;&gt;"",SUM(L$7:L1174)/COUNT(L$7:L1174),"")</f>
        <v/>
      </c>
      <c r="L1174" s="2" t="str">
        <f t="shared" si="128"/>
        <v/>
      </c>
      <c r="M1174" s="2" t="str">
        <f t="shared" si="131"/>
        <v/>
      </c>
    </row>
    <row r="1175" spans="3:13" x14ac:dyDescent="0.4">
      <c r="C1175" s="2" t="str">
        <f t="shared" si="129"/>
        <v/>
      </c>
      <c r="D1175" s="1" t="str">
        <f t="shared" si="130"/>
        <v/>
      </c>
      <c r="E1175" s="2" t="str">
        <f t="shared" si="132"/>
        <v/>
      </c>
      <c r="G1175" s="10" t="str">
        <f>IF(L1175&lt;&gt;"",SUM(L$7:L1175)/COUNT(L$7:L1175),"")</f>
        <v/>
      </c>
      <c r="L1175" s="2" t="str">
        <f t="shared" si="128"/>
        <v/>
      </c>
      <c r="M1175" s="2" t="str">
        <f t="shared" si="131"/>
        <v/>
      </c>
    </row>
    <row r="1176" spans="3:13" x14ac:dyDescent="0.4">
      <c r="C1176" s="2" t="str">
        <f t="shared" si="129"/>
        <v/>
      </c>
      <c r="D1176" s="1" t="str">
        <f t="shared" si="130"/>
        <v/>
      </c>
      <c r="E1176" s="2" t="str">
        <f t="shared" si="132"/>
        <v/>
      </c>
      <c r="G1176" s="10" t="str">
        <f>IF(L1176&lt;&gt;"",SUM(L$7:L1176)/COUNT(L$7:L1176),"")</f>
        <v/>
      </c>
      <c r="L1176" s="2" t="str">
        <f t="shared" si="128"/>
        <v/>
      </c>
      <c r="M1176" s="2" t="str">
        <f t="shared" si="131"/>
        <v/>
      </c>
    </row>
    <row r="1177" spans="3:13" x14ac:dyDescent="0.4">
      <c r="C1177" s="2" t="str">
        <f t="shared" si="129"/>
        <v/>
      </c>
      <c r="D1177" s="1" t="str">
        <f t="shared" si="130"/>
        <v/>
      </c>
      <c r="E1177" s="2" t="str">
        <f t="shared" si="132"/>
        <v/>
      </c>
      <c r="G1177" s="10" t="str">
        <f>IF(L1177&lt;&gt;"",SUM(L$7:L1177)/COUNT(L$7:L1177),"")</f>
        <v/>
      </c>
      <c r="L1177" s="2" t="str">
        <f t="shared" si="128"/>
        <v/>
      </c>
      <c r="M1177" s="2" t="str">
        <f t="shared" si="131"/>
        <v/>
      </c>
    </row>
    <row r="1178" spans="3:13" x14ac:dyDescent="0.4">
      <c r="C1178" s="2" t="str">
        <f t="shared" si="129"/>
        <v/>
      </c>
      <c r="D1178" s="1" t="str">
        <f t="shared" si="130"/>
        <v/>
      </c>
      <c r="E1178" s="2" t="str">
        <f t="shared" si="132"/>
        <v/>
      </c>
      <c r="G1178" s="10" t="str">
        <f>IF(L1178&lt;&gt;"",SUM(L$7:L1178)/COUNT(L$7:L1178),"")</f>
        <v/>
      </c>
      <c r="L1178" s="2" t="str">
        <f t="shared" si="128"/>
        <v/>
      </c>
      <c r="M1178" s="2" t="str">
        <f t="shared" si="131"/>
        <v/>
      </c>
    </row>
    <row r="1179" spans="3:13" x14ac:dyDescent="0.4">
      <c r="C1179" s="2" t="str">
        <f t="shared" si="129"/>
        <v/>
      </c>
      <c r="D1179" s="1" t="str">
        <f t="shared" si="130"/>
        <v/>
      </c>
      <c r="E1179" s="2" t="str">
        <f t="shared" si="132"/>
        <v/>
      </c>
      <c r="G1179" s="10" t="str">
        <f>IF(L1179&lt;&gt;"",SUM(L$7:L1179)/COUNT(L$7:L1179),"")</f>
        <v/>
      </c>
      <c r="L1179" s="2" t="str">
        <f t="shared" si="128"/>
        <v/>
      </c>
      <c r="M1179" s="2" t="str">
        <f t="shared" si="131"/>
        <v/>
      </c>
    </row>
    <row r="1180" spans="3:13" x14ac:dyDescent="0.4">
      <c r="C1180" s="2" t="str">
        <f t="shared" si="129"/>
        <v/>
      </c>
      <c r="D1180" s="1" t="str">
        <f t="shared" si="130"/>
        <v/>
      </c>
      <c r="E1180" s="2" t="str">
        <f t="shared" si="132"/>
        <v/>
      </c>
      <c r="G1180" s="10" t="str">
        <f>IF(L1180&lt;&gt;"",SUM(L$7:L1180)/COUNT(L$7:L1180),"")</f>
        <v/>
      </c>
      <c r="L1180" s="2" t="str">
        <f t="shared" si="128"/>
        <v/>
      </c>
      <c r="M1180" s="2" t="str">
        <f t="shared" si="131"/>
        <v/>
      </c>
    </row>
    <row r="1181" spans="3:13" x14ac:dyDescent="0.4">
      <c r="C1181" s="2" t="str">
        <f t="shared" si="129"/>
        <v/>
      </c>
      <c r="D1181" s="1" t="str">
        <f t="shared" si="130"/>
        <v/>
      </c>
      <c r="E1181" s="2" t="str">
        <f t="shared" si="132"/>
        <v/>
      </c>
      <c r="G1181" s="10" t="str">
        <f>IF(L1181&lt;&gt;"",SUM(L$7:L1181)/COUNT(L$7:L1181),"")</f>
        <v/>
      </c>
      <c r="L1181" s="2" t="str">
        <f t="shared" si="128"/>
        <v/>
      </c>
      <c r="M1181" s="2" t="str">
        <f t="shared" si="131"/>
        <v/>
      </c>
    </row>
    <row r="1182" spans="3:13" x14ac:dyDescent="0.4">
      <c r="C1182" s="2" t="str">
        <f t="shared" si="129"/>
        <v/>
      </c>
      <c r="D1182" s="1" t="str">
        <f t="shared" si="130"/>
        <v/>
      </c>
      <c r="E1182" s="2" t="str">
        <f t="shared" si="132"/>
        <v/>
      </c>
      <c r="G1182" s="10" t="str">
        <f>IF(L1182&lt;&gt;"",SUM(L$7:L1182)/COUNT(L$7:L1182),"")</f>
        <v/>
      </c>
      <c r="L1182" s="2" t="str">
        <f t="shared" si="128"/>
        <v/>
      </c>
      <c r="M1182" s="2" t="str">
        <f t="shared" si="131"/>
        <v/>
      </c>
    </row>
    <row r="1183" spans="3:13" x14ac:dyDescent="0.4">
      <c r="C1183" s="2" t="str">
        <f t="shared" si="129"/>
        <v/>
      </c>
      <c r="D1183" s="1" t="str">
        <f t="shared" si="130"/>
        <v/>
      </c>
      <c r="E1183" s="2" t="str">
        <f t="shared" si="132"/>
        <v/>
      </c>
      <c r="G1183" s="10" t="str">
        <f>IF(L1183&lt;&gt;"",SUM(L$7:L1183)/COUNT(L$7:L1183),"")</f>
        <v/>
      </c>
      <c r="L1183" s="2" t="str">
        <f t="shared" si="128"/>
        <v/>
      </c>
      <c r="M1183" s="2" t="str">
        <f t="shared" si="131"/>
        <v/>
      </c>
    </row>
    <row r="1184" spans="3:13" x14ac:dyDescent="0.4">
      <c r="C1184" s="2" t="str">
        <f t="shared" si="129"/>
        <v/>
      </c>
      <c r="D1184" s="1" t="str">
        <f t="shared" si="130"/>
        <v/>
      </c>
      <c r="E1184" s="2" t="str">
        <f t="shared" si="132"/>
        <v/>
      </c>
      <c r="G1184" s="10" t="str">
        <f>IF(L1184&lt;&gt;"",SUM(L$7:L1184)/COUNT(L$7:L1184),"")</f>
        <v/>
      </c>
      <c r="L1184" s="2" t="str">
        <f t="shared" si="128"/>
        <v/>
      </c>
      <c r="M1184" s="2" t="str">
        <f t="shared" si="131"/>
        <v/>
      </c>
    </row>
    <row r="1185" spans="3:13" x14ac:dyDescent="0.4">
      <c r="C1185" s="2" t="str">
        <f t="shared" si="129"/>
        <v/>
      </c>
      <c r="D1185" s="1" t="str">
        <f t="shared" si="130"/>
        <v/>
      </c>
      <c r="E1185" s="2" t="str">
        <f t="shared" si="132"/>
        <v/>
      </c>
      <c r="G1185" s="10" t="str">
        <f>IF(L1185&lt;&gt;"",SUM(L$7:L1185)/COUNT(L$7:L1185),"")</f>
        <v/>
      </c>
      <c r="L1185" s="2" t="str">
        <f t="shared" si="128"/>
        <v/>
      </c>
      <c r="M1185" s="2" t="str">
        <f t="shared" si="131"/>
        <v/>
      </c>
    </row>
    <row r="1186" spans="3:13" x14ac:dyDescent="0.4">
      <c r="C1186" s="2" t="str">
        <f t="shared" si="129"/>
        <v/>
      </c>
      <c r="D1186" s="1" t="str">
        <f t="shared" si="130"/>
        <v/>
      </c>
      <c r="E1186" s="2" t="str">
        <f t="shared" si="132"/>
        <v/>
      </c>
      <c r="G1186" s="10" t="str">
        <f>IF(L1186&lt;&gt;"",SUM(L$7:L1186)/COUNT(L$7:L1186),"")</f>
        <v/>
      </c>
      <c r="L1186" s="2" t="str">
        <f t="shared" si="128"/>
        <v/>
      </c>
      <c r="M1186" s="2" t="str">
        <f t="shared" si="131"/>
        <v/>
      </c>
    </row>
    <row r="1187" spans="3:13" x14ac:dyDescent="0.4">
      <c r="C1187" s="2" t="str">
        <f t="shared" si="129"/>
        <v/>
      </c>
      <c r="D1187" s="1" t="str">
        <f t="shared" si="130"/>
        <v/>
      </c>
      <c r="E1187" s="2" t="str">
        <f t="shared" si="132"/>
        <v/>
      </c>
      <c r="G1187" s="10" t="str">
        <f>IF(L1187&lt;&gt;"",SUM(L$7:L1187)/COUNT(L$7:L1187),"")</f>
        <v/>
      </c>
      <c r="L1187" s="2" t="str">
        <f t="shared" si="128"/>
        <v/>
      </c>
      <c r="M1187" s="2" t="str">
        <f t="shared" si="131"/>
        <v/>
      </c>
    </row>
    <row r="1188" spans="3:13" x14ac:dyDescent="0.4">
      <c r="C1188" s="2" t="str">
        <f t="shared" si="129"/>
        <v/>
      </c>
      <c r="D1188" s="1" t="str">
        <f t="shared" si="130"/>
        <v/>
      </c>
      <c r="E1188" s="2" t="str">
        <f t="shared" si="132"/>
        <v/>
      </c>
      <c r="G1188" s="10" t="str">
        <f>IF(L1188&lt;&gt;"",SUM(L$7:L1188)/COUNT(L$7:L1188),"")</f>
        <v/>
      </c>
      <c r="L1188" s="2" t="str">
        <f t="shared" si="128"/>
        <v/>
      </c>
      <c r="M1188" s="2" t="str">
        <f t="shared" si="131"/>
        <v/>
      </c>
    </row>
    <row r="1189" spans="3:13" x14ac:dyDescent="0.4">
      <c r="C1189" s="2" t="str">
        <f t="shared" si="129"/>
        <v/>
      </c>
      <c r="D1189" s="1" t="str">
        <f t="shared" si="130"/>
        <v/>
      </c>
      <c r="E1189" s="2" t="str">
        <f t="shared" si="132"/>
        <v/>
      </c>
      <c r="G1189" s="10" t="str">
        <f>IF(L1189&lt;&gt;"",SUM(L$7:L1189)/COUNT(L$7:L1189),"")</f>
        <v/>
      </c>
      <c r="L1189" s="2" t="str">
        <f t="shared" si="128"/>
        <v/>
      </c>
      <c r="M1189" s="2" t="str">
        <f t="shared" si="131"/>
        <v/>
      </c>
    </row>
    <row r="1190" spans="3:13" x14ac:dyDescent="0.4">
      <c r="C1190" s="2" t="str">
        <f t="shared" si="129"/>
        <v/>
      </c>
      <c r="D1190" s="1" t="str">
        <f t="shared" si="130"/>
        <v/>
      </c>
      <c r="E1190" s="2" t="str">
        <f t="shared" si="132"/>
        <v/>
      </c>
      <c r="G1190" s="10" t="str">
        <f>IF(L1190&lt;&gt;"",SUM(L$7:L1190)/COUNT(L$7:L1190),"")</f>
        <v/>
      </c>
      <c r="L1190" s="2" t="str">
        <f t="shared" si="128"/>
        <v/>
      </c>
      <c r="M1190" s="2" t="str">
        <f t="shared" si="131"/>
        <v/>
      </c>
    </row>
    <row r="1191" spans="3:13" x14ac:dyDescent="0.4">
      <c r="C1191" s="2" t="str">
        <f t="shared" si="129"/>
        <v/>
      </c>
      <c r="D1191" s="1" t="str">
        <f t="shared" si="130"/>
        <v/>
      </c>
      <c r="E1191" s="2" t="str">
        <f t="shared" si="132"/>
        <v/>
      </c>
      <c r="G1191" s="10" t="str">
        <f>IF(L1191&lt;&gt;"",SUM(L$7:L1191)/COUNT(L$7:L1191),"")</f>
        <v/>
      </c>
      <c r="L1191" s="2" t="str">
        <f t="shared" si="128"/>
        <v/>
      </c>
      <c r="M1191" s="2" t="str">
        <f t="shared" si="131"/>
        <v/>
      </c>
    </row>
    <row r="1192" spans="3:13" x14ac:dyDescent="0.4">
      <c r="C1192" s="2" t="str">
        <f t="shared" si="129"/>
        <v/>
      </c>
      <c r="D1192" s="1" t="str">
        <f t="shared" si="130"/>
        <v/>
      </c>
      <c r="E1192" s="2" t="str">
        <f t="shared" si="132"/>
        <v/>
      </c>
      <c r="G1192" s="10" t="str">
        <f>IF(L1192&lt;&gt;"",SUM(L$7:L1192)/COUNT(L$7:L1192),"")</f>
        <v/>
      </c>
      <c r="L1192" s="2" t="str">
        <f t="shared" si="128"/>
        <v/>
      </c>
      <c r="M1192" s="2" t="str">
        <f t="shared" si="131"/>
        <v/>
      </c>
    </row>
    <row r="1193" spans="3:13" x14ac:dyDescent="0.4">
      <c r="C1193" s="2" t="str">
        <f t="shared" si="129"/>
        <v/>
      </c>
      <c r="D1193" s="1" t="str">
        <f t="shared" si="130"/>
        <v/>
      </c>
      <c r="E1193" s="2" t="str">
        <f t="shared" si="132"/>
        <v/>
      </c>
      <c r="G1193" s="10" t="str">
        <f>IF(L1193&lt;&gt;"",SUM(L$7:L1193)/COUNT(L$7:L1193),"")</f>
        <v/>
      </c>
      <c r="L1193" s="2" t="str">
        <f t="shared" si="128"/>
        <v/>
      </c>
      <c r="M1193" s="2" t="str">
        <f t="shared" si="131"/>
        <v/>
      </c>
    </row>
    <row r="1194" spans="3:13" x14ac:dyDescent="0.4">
      <c r="C1194" s="2" t="str">
        <f t="shared" si="129"/>
        <v/>
      </c>
      <c r="D1194" s="1" t="str">
        <f t="shared" si="130"/>
        <v/>
      </c>
      <c r="E1194" s="2" t="str">
        <f t="shared" si="132"/>
        <v/>
      </c>
      <c r="G1194" s="10" t="str">
        <f>IF(L1194&lt;&gt;"",SUM(L$7:L1194)/COUNT(L$7:L1194),"")</f>
        <v/>
      </c>
      <c r="L1194" s="2" t="str">
        <f t="shared" si="128"/>
        <v/>
      </c>
      <c r="M1194" s="2" t="str">
        <f t="shared" si="131"/>
        <v/>
      </c>
    </row>
    <row r="1195" spans="3:13" x14ac:dyDescent="0.4">
      <c r="C1195" s="2" t="str">
        <f t="shared" si="129"/>
        <v/>
      </c>
      <c r="D1195" s="1" t="str">
        <f t="shared" si="130"/>
        <v/>
      </c>
      <c r="E1195" s="2" t="str">
        <f t="shared" si="132"/>
        <v/>
      </c>
      <c r="G1195" s="10" t="str">
        <f>IF(L1195&lt;&gt;"",SUM(L$7:L1195)/COUNT(L$7:L1195),"")</f>
        <v/>
      </c>
      <c r="L1195" s="2" t="str">
        <f t="shared" si="128"/>
        <v/>
      </c>
      <c r="M1195" s="2" t="str">
        <f t="shared" si="131"/>
        <v/>
      </c>
    </row>
    <row r="1196" spans="3:13" x14ac:dyDescent="0.4">
      <c r="C1196" s="2" t="str">
        <f t="shared" si="129"/>
        <v/>
      </c>
      <c r="D1196" s="1" t="str">
        <f t="shared" si="130"/>
        <v/>
      </c>
      <c r="E1196" s="2" t="str">
        <f t="shared" si="132"/>
        <v/>
      </c>
      <c r="G1196" s="10" t="str">
        <f>IF(L1196&lt;&gt;"",SUM(L$7:L1196)/COUNT(L$7:L1196),"")</f>
        <v/>
      </c>
      <c r="L1196" s="2" t="str">
        <f t="shared" si="128"/>
        <v/>
      </c>
      <c r="M1196" s="2" t="str">
        <f t="shared" si="131"/>
        <v/>
      </c>
    </row>
    <row r="1197" spans="3:13" x14ac:dyDescent="0.4">
      <c r="C1197" s="2" t="str">
        <f t="shared" si="129"/>
        <v/>
      </c>
      <c r="D1197" s="1" t="str">
        <f t="shared" si="130"/>
        <v/>
      </c>
      <c r="E1197" s="2" t="str">
        <f t="shared" si="132"/>
        <v/>
      </c>
      <c r="G1197" s="10" t="str">
        <f>IF(L1197&lt;&gt;"",SUM(L$7:L1197)/COUNT(L$7:L1197),"")</f>
        <v/>
      </c>
      <c r="L1197" s="2" t="str">
        <f t="shared" si="128"/>
        <v/>
      </c>
      <c r="M1197" s="2" t="str">
        <f t="shared" si="131"/>
        <v/>
      </c>
    </row>
    <row r="1198" spans="3:13" x14ac:dyDescent="0.4">
      <c r="C1198" s="2" t="str">
        <f t="shared" si="129"/>
        <v/>
      </c>
      <c r="D1198" s="1" t="str">
        <f t="shared" si="130"/>
        <v/>
      </c>
      <c r="E1198" s="2" t="str">
        <f t="shared" si="132"/>
        <v/>
      </c>
      <c r="G1198" s="10" t="str">
        <f>IF(L1198&lt;&gt;"",SUM(L$7:L1198)/COUNT(L$7:L1198),"")</f>
        <v/>
      </c>
      <c r="L1198" s="2" t="str">
        <f t="shared" si="128"/>
        <v/>
      </c>
      <c r="M1198" s="2" t="str">
        <f t="shared" si="131"/>
        <v/>
      </c>
    </row>
    <row r="1199" spans="3:13" x14ac:dyDescent="0.4">
      <c r="C1199" s="2" t="str">
        <f t="shared" si="129"/>
        <v/>
      </c>
      <c r="D1199" s="1" t="str">
        <f t="shared" si="130"/>
        <v/>
      </c>
      <c r="E1199" s="2" t="str">
        <f t="shared" si="132"/>
        <v/>
      </c>
      <c r="G1199" s="10" t="str">
        <f>IF(L1199&lt;&gt;"",SUM(L$7:L1199)/COUNT(L$7:L1199),"")</f>
        <v/>
      </c>
      <c r="L1199" s="2" t="str">
        <f t="shared" si="128"/>
        <v/>
      </c>
      <c r="M1199" s="2" t="str">
        <f t="shared" si="131"/>
        <v/>
      </c>
    </row>
    <row r="1200" spans="3:13" x14ac:dyDescent="0.4">
      <c r="C1200" s="2" t="str">
        <f t="shared" si="129"/>
        <v/>
      </c>
      <c r="D1200" s="1" t="str">
        <f t="shared" si="130"/>
        <v/>
      </c>
      <c r="E1200" s="2" t="str">
        <f t="shared" si="132"/>
        <v/>
      </c>
      <c r="G1200" s="10" t="str">
        <f>IF(L1200&lt;&gt;"",SUM(L$7:L1200)/COUNT(L$7:L1200),"")</f>
        <v/>
      </c>
      <c r="L1200" s="2" t="str">
        <f t="shared" si="128"/>
        <v/>
      </c>
      <c r="M1200" s="2" t="str">
        <f t="shared" si="131"/>
        <v/>
      </c>
    </row>
    <row r="1201" spans="3:13" x14ac:dyDescent="0.4">
      <c r="C1201" s="2" t="str">
        <f t="shared" si="129"/>
        <v/>
      </c>
      <c r="D1201" s="1" t="str">
        <f t="shared" si="130"/>
        <v/>
      </c>
      <c r="E1201" s="2" t="str">
        <f t="shared" si="132"/>
        <v/>
      </c>
      <c r="G1201" s="10" t="str">
        <f>IF(L1201&lt;&gt;"",SUM(L$7:L1201)/COUNT(L$7:L1201),"")</f>
        <v/>
      </c>
      <c r="L1201" s="2" t="str">
        <f t="shared" si="128"/>
        <v/>
      </c>
      <c r="M1201" s="2" t="str">
        <f t="shared" si="131"/>
        <v/>
      </c>
    </row>
    <row r="1202" spans="3:13" x14ac:dyDescent="0.4">
      <c r="C1202" s="2" t="str">
        <f t="shared" si="129"/>
        <v/>
      </c>
      <c r="D1202" s="1" t="str">
        <f t="shared" si="130"/>
        <v/>
      </c>
      <c r="E1202" s="2" t="str">
        <f t="shared" si="132"/>
        <v/>
      </c>
      <c r="G1202" s="10" t="str">
        <f>IF(L1202&lt;&gt;"",SUM(L$7:L1202)/COUNT(L$7:L1202),"")</f>
        <v/>
      </c>
      <c r="L1202" s="2" t="str">
        <f t="shared" si="128"/>
        <v/>
      </c>
      <c r="M1202" s="2" t="str">
        <f t="shared" si="131"/>
        <v/>
      </c>
    </row>
    <row r="1203" spans="3:13" x14ac:dyDescent="0.4">
      <c r="C1203" s="2" t="str">
        <f t="shared" si="129"/>
        <v/>
      </c>
      <c r="D1203" s="1" t="str">
        <f t="shared" si="130"/>
        <v/>
      </c>
      <c r="E1203" s="2" t="str">
        <f t="shared" si="132"/>
        <v/>
      </c>
      <c r="G1203" s="10" t="str">
        <f>IF(L1203&lt;&gt;"",SUM(L$7:L1203)/COUNT(L$7:L1203),"")</f>
        <v/>
      </c>
      <c r="L1203" s="2" t="str">
        <f t="shared" si="128"/>
        <v/>
      </c>
      <c r="M1203" s="2" t="str">
        <f t="shared" si="131"/>
        <v/>
      </c>
    </row>
    <row r="1204" spans="3:13" x14ac:dyDescent="0.4">
      <c r="C1204" s="2" t="str">
        <f t="shared" si="129"/>
        <v/>
      </c>
      <c r="D1204" s="1" t="str">
        <f t="shared" si="130"/>
        <v/>
      </c>
      <c r="E1204" s="2" t="str">
        <f t="shared" si="132"/>
        <v/>
      </c>
      <c r="G1204" s="10" t="str">
        <f>IF(L1204&lt;&gt;"",SUM(L$7:L1204)/COUNT(L$7:L1204),"")</f>
        <v/>
      </c>
      <c r="L1204" s="2" t="str">
        <f t="shared" si="128"/>
        <v/>
      </c>
      <c r="M1204" s="2" t="str">
        <f t="shared" si="131"/>
        <v/>
      </c>
    </row>
    <row r="1205" spans="3:13" x14ac:dyDescent="0.4">
      <c r="C1205" s="2" t="str">
        <f t="shared" si="129"/>
        <v/>
      </c>
      <c r="D1205" s="1" t="str">
        <f t="shared" si="130"/>
        <v/>
      </c>
      <c r="E1205" s="2" t="str">
        <f t="shared" si="132"/>
        <v/>
      </c>
      <c r="G1205" s="10" t="str">
        <f>IF(L1205&lt;&gt;"",SUM(L$7:L1205)/COUNT(L$7:L1205),"")</f>
        <v/>
      </c>
      <c r="L1205" s="2" t="str">
        <f t="shared" ref="L1205:L1268" si="133">IF(B1205&lt;&gt;"",IF(B1205=E1205,1,0),"")</f>
        <v/>
      </c>
      <c r="M1205" s="2" t="str">
        <f t="shared" si="131"/>
        <v/>
      </c>
    </row>
    <row r="1206" spans="3:13" x14ac:dyDescent="0.4">
      <c r="C1206" s="2" t="str">
        <f t="shared" si="129"/>
        <v/>
      </c>
      <c r="D1206" s="1" t="str">
        <f t="shared" si="130"/>
        <v/>
      </c>
      <c r="E1206" s="2" t="str">
        <f t="shared" si="132"/>
        <v/>
      </c>
      <c r="G1206" s="10" t="str">
        <f>IF(L1206&lt;&gt;"",SUM(L$7:L1206)/COUNT(L$7:L1206),"")</f>
        <v/>
      </c>
      <c r="L1206" s="2" t="str">
        <f t="shared" si="133"/>
        <v/>
      </c>
      <c r="M1206" s="2" t="str">
        <f t="shared" si="131"/>
        <v/>
      </c>
    </row>
    <row r="1207" spans="3:13" x14ac:dyDescent="0.4">
      <c r="C1207" s="2" t="str">
        <f t="shared" si="129"/>
        <v/>
      </c>
      <c r="D1207" s="1" t="str">
        <f t="shared" si="130"/>
        <v/>
      </c>
      <c r="E1207" s="2" t="str">
        <f t="shared" si="132"/>
        <v/>
      </c>
      <c r="G1207" s="10" t="str">
        <f>IF(L1207&lt;&gt;"",SUM(L$7:L1207)/COUNT(L$7:L1207),"")</f>
        <v/>
      </c>
      <c r="L1207" s="2" t="str">
        <f t="shared" si="133"/>
        <v/>
      </c>
      <c r="M1207" s="2" t="str">
        <f t="shared" si="131"/>
        <v/>
      </c>
    </row>
    <row r="1208" spans="3:13" x14ac:dyDescent="0.4">
      <c r="C1208" s="2" t="str">
        <f t="shared" si="129"/>
        <v/>
      </c>
      <c r="D1208" s="1" t="str">
        <f t="shared" si="130"/>
        <v/>
      </c>
      <c r="E1208" s="2" t="str">
        <f t="shared" si="132"/>
        <v/>
      </c>
      <c r="G1208" s="10" t="str">
        <f>IF(L1208&lt;&gt;"",SUM(L$7:L1208)/COUNT(L$7:L1208),"")</f>
        <v/>
      </c>
      <c r="L1208" s="2" t="str">
        <f t="shared" si="133"/>
        <v/>
      </c>
      <c r="M1208" s="2" t="str">
        <f t="shared" si="131"/>
        <v/>
      </c>
    </row>
    <row r="1209" spans="3:13" x14ac:dyDescent="0.4">
      <c r="C1209" s="2" t="str">
        <f t="shared" si="129"/>
        <v/>
      </c>
      <c r="D1209" s="1" t="str">
        <f t="shared" si="130"/>
        <v/>
      </c>
      <c r="E1209" s="2" t="str">
        <f t="shared" si="132"/>
        <v/>
      </c>
      <c r="G1209" s="10" t="str">
        <f>IF(L1209&lt;&gt;"",SUM(L$7:L1209)/COUNT(L$7:L1209),"")</f>
        <v/>
      </c>
      <c r="L1209" s="2" t="str">
        <f t="shared" si="133"/>
        <v/>
      </c>
      <c r="M1209" s="2" t="str">
        <f t="shared" si="131"/>
        <v/>
      </c>
    </row>
    <row r="1210" spans="3:13" x14ac:dyDescent="0.4">
      <c r="C1210" s="2" t="str">
        <f t="shared" si="129"/>
        <v/>
      </c>
      <c r="D1210" s="1" t="str">
        <f t="shared" si="130"/>
        <v/>
      </c>
      <c r="E1210" s="2" t="str">
        <f t="shared" si="132"/>
        <v/>
      </c>
      <c r="G1210" s="10" t="str">
        <f>IF(L1210&lt;&gt;"",SUM(L$7:L1210)/COUNT(L$7:L1210),"")</f>
        <v/>
      </c>
      <c r="L1210" s="2" t="str">
        <f t="shared" si="133"/>
        <v/>
      </c>
      <c r="M1210" s="2" t="str">
        <f t="shared" si="131"/>
        <v/>
      </c>
    </row>
    <row r="1211" spans="3:13" x14ac:dyDescent="0.4">
      <c r="C1211" s="2" t="str">
        <f t="shared" si="129"/>
        <v/>
      </c>
      <c r="D1211" s="1" t="str">
        <f t="shared" si="130"/>
        <v/>
      </c>
      <c r="E1211" s="2" t="str">
        <f t="shared" si="132"/>
        <v/>
      </c>
      <c r="G1211" s="10" t="str">
        <f>IF(L1211&lt;&gt;"",SUM(L$7:L1211)/COUNT(L$7:L1211),"")</f>
        <v/>
      </c>
      <c r="L1211" s="2" t="str">
        <f t="shared" si="133"/>
        <v/>
      </c>
      <c r="M1211" s="2" t="str">
        <f t="shared" si="131"/>
        <v/>
      </c>
    </row>
    <row r="1212" spans="3:13" x14ac:dyDescent="0.4">
      <c r="C1212" s="2" t="str">
        <f t="shared" si="129"/>
        <v/>
      </c>
      <c r="D1212" s="1" t="str">
        <f t="shared" si="130"/>
        <v/>
      </c>
      <c r="E1212" s="2" t="str">
        <f t="shared" si="132"/>
        <v/>
      </c>
      <c r="G1212" s="10" t="str">
        <f>IF(L1212&lt;&gt;"",SUM(L$7:L1212)/COUNT(L$7:L1212),"")</f>
        <v/>
      </c>
      <c r="L1212" s="2" t="str">
        <f t="shared" si="133"/>
        <v/>
      </c>
      <c r="M1212" s="2" t="str">
        <f t="shared" si="131"/>
        <v/>
      </c>
    </row>
    <row r="1213" spans="3:13" x14ac:dyDescent="0.4">
      <c r="C1213" s="2" t="str">
        <f t="shared" si="129"/>
        <v/>
      </c>
      <c r="D1213" s="1" t="str">
        <f t="shared" si="130"/>
        <v/>
      </c>
      <c r="E1213" s="2" t="str">
        <f t="shared" si="132"/>
        <v/>
      </c>
      <c r="G1213" s="10" t="str">
        <f>IF(L1213&lt;&gt;"",SUM(L$7:L1213)/COUNT(L$7:L1213),"")</f>
        <v/>
      </c>
      <c r="L1213" s="2" t="str">
        <f t="shared" si="133"/>
        <v/>
      </c>
      <c r="M1213" s="2" t="str">
        <f t="shared" si="131"/>
        <v/>
      </c>
    </row>
    <row r="1214" spans="3:13" x14ac:dyDescent="0.4">
      <c r="C1214" s="2" t="str">
        <f t="shared" si="129"/>
        <v/>
      </c>
      <c r="D1214" s="1" t="str">
        <f t="shared" si="130"/>
        <v/>
      </c>
      <c r="E1214" s="2" t="str">
        <f t="shared" si="132"/>
        <v/>
      </c>
      <c r="G1214" s="10" t="str">
        <f>IF(L1214&lt;&gt;"",SUM(L$7:L1214)/COUNT(L$7:L1214),"")</f>
        <v/>
      </c>
      <c r="L1214" s="2" t="str">
        <f t="shared" si="133"/>
        <v/>
      </c>
      <c r="M1214" s="2" t="str">
        <f t="shared" si="131"/>
        <v/>
      </c>
    </row>
    <row r="1215" spans="3:13" x14ac:dyDescent="0.4">
      <c r="C1215" s="2" t="str">
        <f t="shared" si="129"/>
        <v/>
      </c>
      <c r="D1215" s="1" t="str">
        <f t="shared" si="130"/>
        <v/>
      </c>
      <c r="E1215" s="2" t="str">
        <f t="shared" si="132"/>
        <v/>
      </c>
      <c r="G1215" s="10" t="str">
        <f>IF(L1215&lt;&gt;"",SUM(L$7:L1215)/COUNT(L$7:L1215),"")</f>
        <v/>
      </c>
      <c r="L1215" s="2" t="str">
        <f t="shared" si="133"/>
        <v/>
      </c>
      <c r="M1215" s="2" t="str">
        <f t="shared" si="131"/>
        <v/>
      </c>
    </row>
    <row r="1216" spans="3:13" x14ac:dyDescent="0.4">
      <c r="C1216" s="2" t="str">
        <f t="shared" si="129"/>
        <v/>
      </c>
      <c r="D1216" s="1" t="str">
        <f t="shared" si="130"/>
        <v/>
      </c>
      <c r="E1216" s="2" t="str">
        <f t="shared" si="132"/>
        <v/>
      </c>
      <c r="G1216" s="10" t="str">
        <f>IF(L1216&lt;&gt;"",SUM(L$7:L1216)/COUNT(L$7:L1216),"")</f>
        <v/>
      </c>
      <c r="L1216" s="2" t="str">
        <f t="shared" si="133"/>
        <v/>
      </c>
      <c r="M1216" s="2" t="str">
        <f t="shared" si="131"/>
        <v/>
      </c>
    </row>
    <row r="1217" spans="3:13" x14ac:dyDescent="0.4">
      <c r="C1217" s="2" t="str">
        <f t="shared" si="129"/>
        <v/>
      </c>
      <c r="D1217" s="1" t="str">
        <f t="shared" si="130"/>
        <v/>
      </c>
      <c r="E1217" s="2" t="str">
        <f t="shared" si="132"/>
        <v/>
      </c>
      <c r="G1217" s="10" t="str">
        <f>IF(L1217&lt;&gt;"",SUM(L$7:L1217)/COUNT(L$7:L1217),"")</f>
        <v/>
      </c>
      <c r="L1217" s="2" t="str">
        <f t="shared" si="133"/>
        <v/>
      </c>
      <c r="M1217" s="2" t="str">
        <f t="shared" si="131"/>
        <v/>
      </c>
    </row>
    <row r="1218" spans="3:13" x14ac:dyDescent="0.4">
      <c r="C1218" s="2" t="str">
        <f t="shared" si="129"/>
        <v/>
      </c>
      <c r="D1218" s="1" t="str">
        <f t="shared" si="130"/>
        <v/>
      </c>
      <c r="E1218" s="2" t="str">
        <f t="shared" si="132"/>
        <v/>
      </c>
      <c r="G1218" s="10" t="str">
        <f>IF(L1218&lt;&gt;"",SUM(L$7:L1218)/COUNT(L$7:L1218),"")</f>
        <v/>
      </c>
      <c r="L1218" s="2" t="str">
        <f t="shared" si="133"/>
        <v/>
      </c>
      <c r="M1218" s="2" t="str">
        <f t="shared" si="131"/>
        <v/>
      </c>
    </row>
    <row r="1219" spans="3:13" x14ac:dyDescent="0.4">
      <c r="C1219" s="2" t="str">
        <f t="shared" si="129"/>
        <v/>
      </c>
      <c r="D1219" s="1" t="str">
        <f t="shared" si="130"/>
        <v/>
      </c>
      <c r="E1219" s="2" t="str">
        <f t="shared" si="132"/>
        <v/>
      </c>
      <c r="G1219" s="10" t="str">
        <f>IF(L1219&lt;&gt;"",SUM(L$7:L1219)/COUNT(L$7:L1219),"")</f>
        <v/>
      </c>
      <c r="L1219" s="2" t="str">
        <f t="shared" si="133"/>
        <v/>
      </c>
      <c r="M1219" s="2" t="str">
        <f t="shared" si="131"/>
        <v/>
      </c>
    </row>
    <row r="1220" spans="3:13" x14ac:dyDescent="0.4">
      <c r="C1220" s="2" t="str">
        <f t="shared" si="129"/>
        <v/>
      </c>
      <c r="D1220" s="1" t="str">
        <f t="shared" si="130"/>
        <v/>
      </c>
      <c r="E1220" s="2" t="str">
        <f t="shared" si="132"/>
        <v/>
      </c>
      <c r="G1220" s="10" t="str">
        <f>IF(L1220&lt;&gt;"",SUM(L$7:L1220)/COUNT(L$7:L1220),"")</f>
        <v/>
      </c>
      <c r="L1220" s="2" t="str">
        <f t="shared" si="133"/>
        <v/>
      </c>
      <c r="M1220" s="2" t="str">
        <f t="shared" si="131"/>
        <v/>
      </c>
    </row>
    <row r="1221" spans="3:13" x14ac:dyDescent="0.4">
      <c r="C1221" s="2" t="str">
        <f t="shared" si="129"/>
        <v/>
      </c>
      <c r="D1221" s="1" t="str">
        <f t="shared" si="130"/>
        <v/>
      </c>
      <c r="E1221" s="2" t="str">
        <f t="shared" si="132"/>
        <v/>
      </c>
      <c r="G1221" s="10" t="str">
        <f>IF(L1221&lt;&gt;"",SUM(L$7:L1221)/COUNT(L$7:L1221),"")</f>
        <v/>
      </c>
      <c r="L1221" s="2" t="str">
        <f t="shared" si="133"/>
        <v/>
      </c>
      <c r="M1221" s="2" t="str">
        <f t="shared" si="131"/>
        <v/>
      </c>
    </row>
    <row r="1222" spans="3:13" x14ac:dyDescent="0.4">
      <c r="C1222" s="2" t="str">
        <f t="shared" si="129"/>
        <v/>
      </c>
      <c r="D1222" s="1" t="str">
        <f t="shared" si="130"/>
        <v/>
      </c>
      <c r="E1222" s="2" t="str">
        <f t="shared" si="132"/>
        <v/>
      </c>
      <c r="G1222" s="10" t="str">
        <f>IF(L1222&lt;&gt;"",SUM(L$7:L1222)/COUNT(L$7:L1222),"")</f>
        <v/>
      </c>
      <c r="L1222" s="2" t="str">
        <f t="shared" si="133"/>
        <v/>
      </c>
      <c r="M1222" s="2" t="str">
        <f t="shared" si="131"/>
        <v/>
      </c>
    </row>
    <row r="1223" spans="3:13" x14ac:dyDescent="0.4">
      <c r="C1223" s="2" t="str">
        <f t="shared" si="129"/>
        <v/>
      </c>
      <c r="D1223" s="1" t="str">
        <f t="shared" si="130"/>
        <v/>
      </c>
      <c r="E1223" s="2" t="str">
        <f t="shared" si="132"/>
        <v/>
      </c>
      <c r="G1223" s="10" t="str">
        <f>IF(L1223&lt;&gt;"",SUM(L$7:L1223)/COUNT(L$7:L1223),"")</f>
        <v/>
      </c>
      <c r="L1223" s="2" t="str">
        <f t="shared" si="133"/>
        <v/>
      </c>
      <c r="M1223" s="2" t="str">
        <f t="shared" si="131"/>
        <v/>
      </c>
    </row>
    <row r="1224" spans="3:13" x14ac:dyDescent="0.4">
      <c r="C1224" s="2" t="str">
        <f t="shared" ref="C1224:C1287" si="134">IF(B1219&lt;&gt;"",B1219,"")</f>
        <v/>
      </c>
      <c r="D1224" s="1" t="str">
        <f t="shared" ref="D1224:D1287" si="135">IF(B1224&lt;&gt;"",IF(B1224=C1224,"+","-"),"")</f>
        <v/>
      </c>
      <c r="E1224" s="2" t="str">
        <f t="shared" si="132"/>
        <v/>
      </c>
      <c r="G1224" s="10" t="str">
        <f>IF(L1224&lt;&gt;"",SUM(L$7:L1224)/COUNT(L$7:L1224),"")</f>
        <v/>
      </c>
      <c r="L1224" s="2" t="str">
        <f t="shared" si="133"/>
        <v/>
      </c>
      <c r="M1224" s="2" t="str">
        <f t="shared" si="131"/>
        <v/>
      </c>
    </row>
    <row r="1225" spans="3:13" x14ac:dyDescent="0.4">
      <c r="C1225" s="2" t="str">
        <f t="shared" si="134"/>
        <v/>
      </c>
      <c r="D1225" s="1" t="str">
        <f t="shared" si="135"/>
        <v/>
      </c>
      <c r="E1225" s="2" t="str">
        <f t="shared" si="132"/>
        <v/>
      </c>
      <c r="G1225" s="10" t="str">
        <f>IF(L1225&lt;&gt;"",SUM(L$7:L1225)/COUNT(L$7:L1225),"")</f>
        <v/>
      </c>
      <c r="L1225" s="2" t="str">
        <f t="shared" si="133"/>
        <v/>
      </c>
      <c r="M1225" s="2" t="str">
        <f t="shared" si="131"/>
        <v/>
      </c>
    </row>
    <row r="1226" spans="3:13" x14ac:dyDescent="0.4">
      <c r="C1226" s="2" t="str">
        <f t="shared" si="134"/>
        <v/>
      </c>
      <c r="D1226" s="1" t="str">
        <f t="shared" si="135"/>
        <v/>
      </c>
      <c r="E1226" s="2" t="str">
        <f t="shared" si="132"/>
        <v/>
      </c>
      <c r="G1226" s="10" t="str">
        <f>IF(L1226&lt;&gt;"",SUM(L$7:L1226)/COUNT(L$7:L1226),"")</f>
        <v/>
      </c>
      <c r="L1226" s="2" t="str">
        <f t="shared" si="133"/>
        <v/>
      </c>
      <c r="M1226" s="2" t="str">
        <f t="shared" ref="M1226:M1289" si="136">IF(L1226&lt;&gt;"",IF(L1226=L1225,M1225+1,1),"")</f>
        <v/>
      </c>
    </row>
    <row r="1227" spans="3:13" x14ac:dyDescent="0.4">
      <c r="C1227" s="2" t="str">
        <f t="shared" si="134"/>
        <v/>
      </c>
      <c r="D1227" s="1" t="str">
        <f t="shared" si="135"/>
        <v/>
      </c>
      <c r="E1227" s="2" t="str">
        <f t="shared" ref="E1227:E1290" si="137">IF(D1226&lt;&gt;"",IF(C1227=99,E1226,IF(D1226="+",IF(C1227="P","P","B"),IF(C1227="B","P","B"))),"")</f>
        <v/>
      </c>
      <c r="G1227" s="10" t="str">
        <f>IF(L1227&lt;&gt;"",SUM(L$7:L1227)/COUNT(L$7:L1227),"")</f>
        <v/>
      </c>
      <c r="L1227" s="2" t="str">
        <f t="shared" si="133"/>
        <v/>
      </c>
      <c r="M1227" s="2" t="str">
        <f t="shared" si="136"/>
        <v/>
      </c>
    </row>
    <row r="1228" spans="3:13" x14ac:dyDescent="0.4">
      <c r="C1228" s="2" t="str">
        <f t="shared" si="134"/>
        <v/>
      </c>
      <c r="D1228" s="1" t="str">
        <f t="shared" si="135"/>
        <v/>
      </c>
      <c r="E1228" s="2" t="str">
        <f t="shared" si="137"/>
        <v/>
      </c>
      <c r="G1228" s="10" t="str">
        <f>IF(L1228&lt;&gt;"",SUM(L$7:L1228)/COUNT(L$7:L1228),"")</f>
        <v/>
      </c>
      <c r="L1228" s="2" t="str">
        <f t="shared" si="133"/>
        <v/>
      </c>
      <c r="M1228" s="2" t="str">
        <f t="shared" si="136"/>
        <v/>
      </c>
    </row>
    <row r="1229" spans="3:13" x14ac:dyDescent="0.4">
      <c r="C1229" s="2" t="str">
        <f t="shared" si="134"/>
        <v/>
      </c>
      <c r="D1229" s="1" t="str">
        <f t="shared" si="135"/>
        <v/>
      </c>
      <c r="E1229" s="2" t="str">
        <f t="shared" si="137"/>
        <v/>
      </c>
      <c r="G1229" s="10" t="str">
        <f>IF(L1229&lt;&gt;"",SUM(L$7:L1229)/COUNT(L$7:L1229),"")</f>
        <v/>
      </c>
      <c r="L1229" s="2" t="str">
        <f t="shared" si="133"/>
        <v/>
      </c>
      <c r="M1229" s="2" t="str">
        <f t="shared" si="136"/>
        <v/>
      </c>
    </row>
    <row r="1230" spans="3:13" x14ac:dyDescent="0.4">
      <c r="C1230" s="2" t="str">
        <f t="shared" si="134"/>
        <v/>
      </c>
      <c r="D1230" s="1" t="str">
        <f t="shared" si="135"/>
        <v/>
      </c>
      <c r="E1230" s="2" t="str">
        <f t="shared" si="137"/>
        <v/>
      </c>
      <c r="G1230" s="10" t="str">
        <f>IF(L1230&lt;&gt;"",SUM(L$7:L1230)/COUNT(L$7:L1230),"")</f>
        <v/>
      </c>
      <c r="L1230" s="2" t="str">
        <f t="shared" si="133"/>
        <v/>
      </c>
      <c r="M1230" s="2" t="str">
        <f t="shared" si="136"/>
        <v/>
      </c>
    </row>
    <row r="1231" spans="3:13" x14ac:dyDescent="0.4">
      <c r="C1231" s="2" t="str">
        <f t="shared" si="134"/>
        <v/>
      </c>
      <c r="D1231" s="1" t="str">
        <f t="shared" si="135"/>
        <v/>
      </c>
      <c r="E1231" s="2" t="str">
        <f t="shared" si="137"/>
        <v/>
      </c>
      <c r="G1231" s="10" t="str">
        <f>IF(L1231&lt;&gt;"",SUM(L$7:L1231)/COUNT(L$7:L1231),"")</f>
        <v/>
      </c>
      <c r="L1231" s="2" t="str">
        <f t="shared" si="133"/>
        <v/>
      </c>
      <c r="M1231" s="2" t="str">
        <f t="shared" si="136"/>
        <v/>
      </c>
    </row>
    <row r="1232" spans="3:13" x14ac:dyDescent="0.4">
      <c r="C1232" s="2" t="str">
        <f t="shared" si="134"/>
        <v/>
      </c>
      <c r="D1232" s="1" t="str">
        <f t="shared" si="135"/>
        <v/>
      </c>
      <c r="E1232" s="2" t="str">
        <f t="shared" si="137"/>
        <v/>
      </c>
      <c r="G1232" s="10" t="str">
        <f>IF(L1232&lt;&gt;"",SUM(L$7:L1232)/COUNT(L$7:L1232),"")</f>
        <v/>
      </c>
      <c r="L1232" s="2" t="str">
        <f t="shared" si="133"/>
        <v/>
      </c>
      <c r="M1232" s="2" t="str">
        <f t="shared" si="136"/>
        <v/>
      </c>
    </row>
    <row r="1233" spans="3:13" x14ac:dyDescent="0.4">
      <c r="C1233" s="2" t="str">
        <f t="shared" si="134"/>
        <v/>
      </c>
      <c r="D1233" s="1" t="str">
        <f t="shared" si="135"/>
        <v/>
      </c>
      <c r="E1233" s="2" t="str">
        <f t="shared" si="137"/>
        <v/>
      </c>
      <c r="G1233" s="10" t="str">
        <f>IF(L1233&lt;&gt;"",SUM(L$7:L1233)/COUNT(L$7:L1233),"")</f>
        <v/>
      </c>
      <c r="L1233" s="2" t="str">
        <f t="shared" si="133"/>
        <v/>
      </c>
      <c r="M1233" s="2" t="str">
        <f t="shared" si="136"/>
        <v/>
      </c>
    </row>
    <row r="1234" spans="3:13" x14ac:dyDescent="0.4">
      <c r="C1234" s="2" t="str">
        <f t="shared" si="134"/>
        <v/>
      </c>
      <c r="D1234" s="1" t="str">
        <f t="shared" si="135"/>
        <v/>
      </c>
      <c r="E1234" s="2" t="str">
        <f t="shared" si="137"/>
        <v/>
      </c>
      <c r="G1234" s="10" t="str">
        <f>IF(L1234&lt;&gt;"",SUM(L$7:L1234)/COUNT(L$7:L1234),"")</f>
        <v/>
      </c>
      <c r="L1234" s="2" t="str">
        <f t="shared" si="133"/>
        <v/>
      </c>
      <c r="M1234" s="2" t="str">
        <f t="shared" si="136"/>
        <v/>
      </c>
    </row>
    <row r="1235" spans="3:13" x14ac:dyDescent="0.4">
      <c r="C1235" s="2" t="str">
        <f t="shared" si="134"/>
        <v/>
      </c>
      <c r="D1235" s="1" t="str">
        <f t="shared" si="135"/>
        <v/>
      </c>
      <c r="E1235" s="2" t="str">
        <f t="shared" si="137"/>
        <v/>
      </c>
      <c r="G1235" s="10" t="str">
        <f>IF(L1235&lt;&gt;"",SUM(L$7:L1235)/COUNT(L$7:L1235),"")</f>
        <v/>
      </c>
      <c r="L1235" s="2" t="str">
        <f t="shared" si="133"/>
        <v/>
      </c>
      <c r="M1235" s="2" t="str">
        <f t="shared" si="136"/>
        <v/>
      </c>
    </row>
    <row r="1236" spans="3:13" x14ac:dyDescent="0.4">
      <c r="C1236" s="2" t="str">
        <f t="shared" si="134"/>
        <v/>
      </c>
      <c r="D1236" s="1" t="str">
        <f t="shared" si="135"/>
        <v/>
      </c>
      <c r="E1236" s="2" t="str">
        <f t="shared" si="137"/>
        <v/>
      </c>
      <c r="G1236" s="10" t="str">
        <f>IF(L1236&lt;&gt;"",SUM(L$7:L1236)/COUNT(L$7:L1236),"")</f>
        <v/>
      </c>
      <c r="L1236" s="2" t="str">
        <f t="shared" si="133"/>
        <v/>
      </c>
      <c r="M1236" s="2" t="str">
        <f t="shared" si="136"/>
        <v/>
      </c>
    </row>
    <row r="1237" spans="3:13" x14ac:dyDescent="0.4">
      <c r="C1237" s="2" t="str">
        <f t="shared" si="134"/>
        <v/>
      </c>
      <c r="D1237" s="1" t="str">
        <f t="shared" si="135"/>
        <v/>
      </c>
      <c r="E1237" s="2" t="str">
        <f t="shared" si="137"/>
        <v/>
      </c>
      <c r="G1237" s="10" t="str">
        <f>IF(L1237&lt;&gt;"",SUM(L$7:L1237)/COUNT(L$7:L1237),"")</f>
        <v/>
      </c>
      <c r="L1237" s="2" t="str">
        <f t="shared" si="133"/>
        <v/>
      </c>
      <c r="M1237" s="2" t="str">
        <f t="shared" si="136"/>
        <v/>
      </c>
    </row>
    <row r="1238" spans="3:13" x14ac:dyDescent="0.4">
      <c r="C1238" s="2" t="str">
        <f t="shared" si="134"/>
        <v/>
      </c>
      <c r="D1238" s="1" t="str">
        <f t="shared" si="135"/>
        <v/>
      </c>
      <c r="E1238" s="2" t="str">
        <f t="shared" si="137"/>
        <v/>
      </c>
      <c r="G1238" s="10" t="str">
        <f>IF(L1238&lt;&gt;"",SUM(L$7:L1238)/COUNT(L$7:L1238),"")</f>
        <v/>
      </c>
      <c r="L1238" s="2" t="str">
        <f t="shared" si="133"/>
        <v/>
      </c>
      <c r="M1238" s="2" t="str">
        <f t="shared" si="136"/>
        <v/>
      </c>
    </row>
    <row r="1239" spans="3:13" x14ac:dyDescent="0.4">
      <c r="C1239" s="2" t="str">
        <f t="shared" si="134"/>
        <v/>
      </c>
      <c r="D1239" s="1" t="str">
        <f t="shared" si="135"/>
        <v/>
      </c>
      <c r="E1239" s="2" t="str">
        <f t="shared" si="137"/>
        <v/>
      </c>
      <c r="G1239" s="10" t="str">
        <f>IF(L1239&lt;&gt;"",SUM(L$7:L1239)/COUNT(L$7:L1239),"")</f>
        <v/>
      </c>
      <c r="L1239" s="2" t="str">
        <f t="shared" si="133"/>
        <v/>
      </c>
      <c r="M1239" s="2" t="str">
        <f t="shared" si="136"/>
        <v/>
      </c>
    </row>
    <row r="1240" spans="3:13" x14ac:dyDescent="0.4">
      <c r="C1240" s="2" t="str">
        <f t="shared" si="134"/>
        <v/>
      </c>
      <c r="D1240" s="1" t="str">
        <f t="shared" si="135"/>
        <v/>
      </c>
      <c r="E1240" s="2" t="str">
        <f t="shared" si="137"/>
        <v/>
      </c>
      <c r="G1240" s="10" t="str">
        <f>IF(L1240&lt;&gt;"",SUM(L$7:L1240)/COUNT(L$7:L1240),"")</f>
        <v/>
      </c>
      <c r="L1240" s="2" t="str">
        <f t="shared" si="133"/>
        <v/>
      </c>
      <c r="M1240" s="2" t="str">
        <f t="shared" si="136"/>
        <v/>
      </c>
    </row>
    <row r="1241" spans="3:13" x14ac:dyDescent="0.4">
      <c r="C1241" s="2" t="str">
        <f t="shared" si="134"/>
        <v/>
      </c>
      <c r="D1241" s="1" t="str">
        <f t="shared" si="135"/>
        <v/>
      </c>
      <c r="E1241" s="2" t="str">
        <f t="shared" si="137"/>
        <v/>
      </c>
      <c r="G1241" s="10" t="str">
        <f>IF(L1241&lt;&gt;"",SUM(L$7:L1241)/COUNT(L$7:L1241),"")</f>
        <v/>
      </c>
      <c r="L1241" s="2" t="str">
        <f t="shared" si="133"/>
        <v/>
      </c>
      <c r="M1241" s="2" t="str">
        <f t="shared" si="136"/>
        <v/>
      </c>
    </row>
    <row r="1242" spans="3:13" x14ac:dyDescent="0.4">
      <c r="C1242" s="2" t="str">
        <f t="shared" si="134"/>
        <v/>
      </c>
      <c r="D1242" s="1" t="str">
        <f t="shared" si="135"/>
        <v/>
      </c>
      <c r="E1242" s="2" t="str">
        <f t="shared" si="137"/>
        <v/>
      </c>
      <c r="G1242" s="10" t="str">
        <f>IF(L1242&lt;&gt;"",SUM(L$7:L1242)/COUNT(L$7:L1242),"")</f>
        <v/>
      </c>
      <c r="L1242" s="2" t="str">
        <f t="shared" si="133"/>
        <v/>
      </c>
      <c r="M1242" s="2" t="str">
        <f t="shared" si="136"/>
        <v/>
      </c>
    </row>
    <row r="1243" spans="3:13" x14ac:dyDescent="0.4">
      <c r="C1243" s="2" t="str">
        <f t="shared" si="134"/>
        <v/>
      </c>
      <c r="D1243" s="1" t="str">
        <f t="shared" si="135"/>
        <v/>
      </c>
      <c r="E1243" s="2" t="str">
        <f t="shared" si="137"/>
        <v/>
      </c>
      <c r="G1243" s="10" t="str">
        <f>IF(L1243&lt;&gt;"",SUM(L$7:L1243)/COUNT(L$7:L1243),"")</f>
        <v/>
      </c>
      <c r="L1243" s="2" t="str">
        <f t="shared" si="133"/>
        <v/>
      </c>
      <c r="M1243" s="2" t="str">
        <f t="shared" si="136"/>
        <v/>
      </c>
    </row>
    <row r="1244" spans="3:13" x14ac:dyDescent="0.4">
      <c r="C1244" s="2" t="str">
        <f t="shared" si="134"/>
        <v/>
      </c>
      <c r="D1244" s="1" t="str">
        <f t="shared" si="135"/>
        <v/>
      </c>
      <c r="E1244" s="2" t="str">
        <f t="shared" si="137"/>
        <v/>
      </c>
      <c r="G1244" s="10" t="str">
        <f>IF(L1244&lt;&gt;"",SUM(L$7:L1244)/COUNT(L$7:L1244),"")</f>
        <v/>
      </c>
      <c r="L1244" s="2" t="str">
        <f t="shared" si="133"/>
        <v/>
      </c>
      <c r="M1244" s="2" t="str">
        <f t="shared" si="136"/>
        <v/>
      </c>
    </row>
    <row r="1245" spans="3:13" x14ac:dyDescent="0.4">
      <c r="C1245" s="2" t="str">
        <f t="shared" si="134"/>
        <v/>
      </c>
      <c r="D1245" s="1" t="str">
        <f t="shared" si="135"/>
        <v/>
      </c>
      <c r="E1245" s="2" t="str">
        <f t="shared" si="137"/>
        <v/>
      </c>
      <c r="G1245" s="10" t="str">
        <f>IF(L1245&lt;&gt;"",SUM(L$7:L1245)/COUNT(L$7:L1245),"")</f>
        <v/>
      </c>
      <c r="L1245" s="2" t="str">
        <f t="shared" si="133"/>
        <v/>
      </c>
      <c r="M1245" s="2" t="str">
        <f t="shared" si="136"/>
        <v/>
      </c>
    </row>
    <row r="1246" spans="3:13" x14ac:dyDescent="0.4">
      <c r="C1246" s="2" t="str">
        <f t="shared" si="134"/>
        <v/>
      </c>
      <c r="D1246" s="1" t="str">
        <f t="shared" si="135"/>
        <v/>
      </c>
      <c r="E1246" s="2" t="str">
        <f t="shared" si="137"/>
        <v/>
      </c>
      <c r="G1246" s="10" t="str">
        <f>IF(L1246&lt;&gt;"",SUM(L$7:L1246)/COUNT(L$7:L1246),"")</f>
        <v/>
      </c>
      <c r="L1246" s="2" t="str">
        <f t="shared" si="133"/>
        <v/>
      </c>
      <c r="M1246" s="2" t="str">
        <f t="shared" si="136"/>
        <v/>
      </c>
    </row>
    <row r="1247" spans="3:13" x14ac:dyDescent="0.4">
      <c r="C1247" s="2" t="str">
        <f t="shared" si="134"/>
        <v/>
      </c>
      <c r="D1247" s="1" t="str">
        <f t="shared" si="135"/>
        <v/>
      </c>
      <c r="E1247" s="2" t="str">
        <f t="shared" si="137"/>
        <v/>
      </c>
      <c r="G1247" s="10" t="str">
        <f>IF(L1247&lt;&gt;"",SUM(L$7:L1247)/COUNT(L$7:L1247),"")</f>
        <v/>
      </c>
      <c r="L1247" s="2" t="str">
        <f t="shared" si="133"/>
        <v/>
      </c>
      <c r="M1247" s="2" t="str">
        <f t="shared" si="136"/>
        <v/>
      </c>
    </row>
    <row r="1248" spans="3:13" x14ac:dyDescent="0.4">
      <c r="C1248" s="2" t="str">
        <f t="shared" si="134"/>
        <v/>
      </c>
      <c r="D1248" s="1" t="str">
        <f t="shared" si="135"/>
        <v/>
      </c>
      <c r="E1248" s="2" t="str">
        <f t="shared" si="137"/>
        <v/>
      </c>
      <c r="G1248" s="10" t="str">
        <f>IF(L1248&lt;&gt;"",SUM(L$7:L1248)/COUNT(L$7:L1248),"")</f>
        <v/>
      </c>
      <c r="L1248" s="2" t="str">
        <f t="shared" si="133"/>
        <v/>
      </c>
      <c r="M1248" s="2" t="str">
        <f t="shared" si="136"/>
        <v/>
      </c>
    </row>
    <row r="1249" spans="3:13" x14ac:dyDescent="0.4">
      <c r="C1249" s="2" t="str">
        <f t="shared" si="134"/>
        <v/>
      </c>
      <c r="D1249" s="1" t="str">
        <f t="shared" si="135"/>
        <v/>
      </c>
      <c r="E1249" s="2" t="str">
        <f t="shared" si="137"/>
        <v/>
      </c>
      <c r="G1249" s="10" t="str">
        <f>IF(L1249&lt;&gt;"",SUM(L$7:L1249)/COUNT(L$7:L1249),"")</f>
        <v/>
      </c>
      <c r="L1249" s="2" t="str">
        <f t="shared" si="133"/>
        <v/>
      </c>
      <c r="M1249" s="2" t="str">
        <f t="shared" si="136"/>
        <v/>
      </c>
    </row>
    <row r="1250" spans="3:13" x14ac:dyDescent="0.4">
      <c r="C1250" s="2" t="str">
        <f t="shared" si="134"/>
        <v/>
      </c>
      <c r="D1250" s="1" t="str">
        <f t="shared" si="135"/>
        <v/>
      </c>
      <c r="E1250" s="2" t="str">
        <f t="shared" si="137"/>
        <v/>
      </c>
      <c r="G1250" s="10" t="str">
        <f>IF(L1250&lt;&gt;"",SUM(L$7:L1250)/COUNT(L$7:L1250),"")</f>
        <v/>
      </c>
      <c r="L1250" s="2" t="str">
        <f t="shared" si="133"/>
        <v/>
      </c>
      <c r="M1250" s="2" t="str">
        <f t="shared" si="136"/>
        <v/>
      </c>
    </row>
    <row r="1251" spans="3:13" x14ac:dyDescent="0.4">
      <c r="C1251" s="2" t="str">
        <f t="shared" si="134"/>
        <v/>
      </c>
      <c r="D1251" s="1" t="str">
        <f t="shared" si="135"/>
        <v/>
      </c>
      <c r="E1251" s="2" t="str">
        <f t="shared" si="137"/>
        <v/>
      </c>
      <c r="G1251" s="10" t="str">
        <f>IF(L1251&lt;&gt;"",SUM(L$7:L1251)/COUNT(L$7:L1251),"")</f>
        <v/>
      </c>
      <c r="L1251" s="2" t="str">
        <f t="shared" si="133"/>
        <v/>
      </c>
      <c r="M1251" s="2" t="str">
        <f t="shared" si="136"/>
        <v/>
      </c>
    </row>
    <row r="1252" spans="3:13" x14ac:dyDescent="0.4">
      <c r="C1252" s="2" t="str">
        <f t="shared" si="134"/>
        <v/>
      </c>
      <c r="D1252" s="1" t="str">
        <f t="shared" si="135"/>
        <v/>
      </c>
      <c r="E1252" s="2" t="str">
        <f t="shared" si="137"/>
        <v/>
      </c>
      <c r="G1252" s="10" t="str">
        <f>IF(L1252&lt;&gt;"",SUM(L$7:L1252)/COUNT(L$7:L1252),"")</f>
        <v/>
      </c>
      <c r="L1252" s="2" t="str">
        <f t="shared" si="133"/>
        <v/>
      </c>
      <c r="M1252" s="2" t="str">
        <f t="shared" si="136"/>
        <v/>
      </c>
    </row>
    <row r="1253" spans="3:13" x14ac:dyDescent="0.4">
      <c r="C1253" s="2" t="str">
        <f t="shared" si="134"/>
        <v/>
      </c>
      <c r="D1253" s="1" t="str">
        <f t="shared" si="135"/>
        <v/>
      </c>
      <c r="E1253" s="2" t="str">
        <f t="shared" si="137"/>
        <v/>
      </c>
      <c r="G1253" s="10" t="str">
        <f>IF(L1253&lt;&gt;"",SUM(L$7:L1253)/COUNT(L$7:L1253),"")</f>
        <v/>
      </c>
      <c r="L1253" s="2" t="str">
        <f t="shared" si="133"/>
        <v/>
      </c>
      <c r="M1253" s="2" t="str">
        <f t="shared" si="136"/>
        <v/>
      </c>
    </row>
    <row r="1254" spans="3:13" x14ac:dyDescent="0.4">
      <c r="C1254" s="2" t="str">
        <f t="shared" si="134"/>
        <v/>
      </c>
      <c r="D1254" s="1" t="str">
        <f t="shared" si="135"/>
        <v/>
      </c>
      <c r="E1254" s="2" t="str">
        <f t="shared" si="137"/>
        <v/>
      </c>
      <c r="G1254" s="10" t="str">
        <f>IF(L1254&lt;&gt;"",SUM(L$7:L1254)/COUNT(L$7:L1254),"")</f>
        <v/>
      </c>
      <c r="L1254" s="2" t="str">
        <f t="shared" si="133"/>
        <v/>
      </c>
      <c r="M1254" s="2" t="str">
        <f t="shared" si="136"/>
        <v/>
      </c>
    </row>
    <row r="1255" spans="3:13" x14ac:dyDescent="0.4">
      <c r="C1255" s="2" t="str">
        <f t="shared" si="134"/>
        <v/>
      </c>
      <c r="D1255" s="1" t="str">
        <f t="shared" si="135"/>
        <v/>
      </c>
      <c r="E1255" s="2" t="str">
        <f t="shared" si="137"/>
        <v/>
      </c>
      <c r="G1255" s="10" t="str">
        <f>IF(L1255&lt;&gt;"",SUM(L$7:L1255)/COUNT(L$7:L1255),"")</f>
        <v/>
      </c>
      <c r="L1255" s="2" t="str">
        <f t="shared" si="133"/>
        <v/>
      </c>
      <c r="M1255" s="2" t="str">
        <f t="shared" si="136"/>
        <v/>
      </c>
    </row>
    <row r="1256" spans="3:13" x14ac:dyDescent="0.4">
      <c r="C1256" s="2" t="str">
        <f t="shared" si="134"/>
        <v/>
      </c>
      <c r="D1256" s="1" t="str">
        <f t="shared" si="135"/>
        <v/>
      </c>
      <c r="E1256" s="2" t="str">
        <f t="shared" si="137"/>
        <v/>
      </c>
      <c r="G1256" s="10" t="str">
        <f>IF(L1256&lt;&gt;"",SUM(L$7:L1256)/COUNT(L$7:L1256),"")</f>
        <v/>
      </c>
      <c r="L1256" s="2" t="str">
        <f t="shared" si="133"/>
        <v/>
      </c>
      <c r="M1256" s="2" t="str">
        <f t="shared" si="136"/>
        <v/>
      </c>
    </row>
    <row r="1257" spans="3:13" x14ac:dyDescent="0.4">
      <c r="C1257" s="2" t="str">
        <f t="shared" si="134"/>
        <v/>
      </c>
      <c r="D1257" s="1" t="str">
        <f t="shared" si="135"/>
        <v/>
      </c>
      <c r="E1257" s="2" t="str">
        <f t="shared" si="137"/>
        <v/>
      </c>
      <c r="G1257" s="10" t="str">
        <f>IF(L1257&lt;&gt;"",SUM(L$7:L1257)/COUNT(L$7:L1257),"")</f>
        <v/>
      </c>
      <c r="L1257" s="2" t="str">
        <f t="shared" si="133"/>
        <v/>
      </c>
      <c r="M1257" s="2" t="str">
        <f t="shared" si="136"/>
        <v/>
      </c>
    </row>
    <row r="1258" spans="3:13" x14ac:dyDescent="0.4">
      <c r="C1258" s="2" t="str">
        <f t="shared" si="134"/>
        <v/>
      </c>
      <c r="D1258" s="1" t="str">
        <f t="shared" si="135"/>
        <v/>
      </c>
      <c r="E1258" s="2" t="str">
        <f t="shared" si="137"/>
        <v/>
      </c>
      <c r="G1258" s="10" t="str">
        <f>IF(L1258&lt;&gt;"",SUM(L$7:L1258)/COUNT(L$7:L1258),"")</f>
        <v/>
      </c>
      <c r="L1258" s="2" t="str">
        <f t="shared" si="133"/>
        <v/>
      </c>
      <c r="M1258" s="2" t="str">
        <f t="shared" si="136"/>
        <v/>
      </c>
    </row>
    <row r="1259" spans="3:13" x14ac:dyDescent="0.4">
      <c r="C1259" s="2" t="str">
        <f t="shared" si="134"/>
        <v/>
      </c>
      <c r="D1259" s="1" t="str">
        <f t="shared" si="135"/>
        <v/>
      </c>
      <c r="E1259" s="2" t="str">
        <f t="shared" si="137"/>
        <v/>
      </c>
      <c r="G1259" s="10" t="str">
        <f>IF(L1259&lt;&gt;"",SUM(L$7:L1259)/COUNT(L$7:L1259),"")</f>
        <v/>
      </c>
      <c r="L1259" s="2" t="str">
        <f t="shared" si="133"/>
        <v/>
      </c>
      <c r="M1259" s="2" t="str">
        <f t="shared" si="136"/>
        <v/>
      </c>
    </row>
    <row r="1260" spans="3:13" x14ac:dyDescent="0.4">
      <c r="C1260" s="2" t="str">
        <f t="shared" si="134"/>
        <v/>
      </c>
      <c r="D1260" s="1" t="str">
        <f t="shared" si="135"/>
        <v/>
      </c>
      <c r="E1260" s="2" t="str">
        <f t="shared" si="137"/>
        <v/>
      </c>
      <c r="G1260" s="10" t="str">
        <f>IF(L1260&lt;&gt;"",SUM(L$7:L1260)/COUNT(L$7:L1260),"")</f>
        <v/>
      </c>
      <c r="L1260" s="2" t="str">
        <f t="shared" si="133"/>
        <v/>
      </c>
      <c r="M1260" s="2" t="str">
        <f t="shared" si="136"/>
        <v/>
      </c>
    </row>
    <row r="1261" spans="3:13" x14ac:dyDescent="0.4">
      <c r="C1261" s="2" t="str">
        <f t="shared" si="134"/>
        <v/>
      </c>
      <c r="D1261" s="1" t="str">
        <f t="shared" si="135"/>
        <v/>
      </c>
      <c r="E1261" s="2" t="str">
        <f t="shared" si="137"/>
        <v/>
      </c>
      <c r="G1261" s="10" t="str">
        <f>IF(L1261&lt;&gt;"",SUM(L$7:L1261)/COUNT(L$7:L1261),"")</f>
        <v/>
      </c>
      <c r="L1261" s="2" t="str">
        <f t="shared" si="133"/>
        <v/>
      </c>
      <c r="M1261" s="2" t="str">
        <f t="shared" si="136"/>
        <v/>
      </c>
    </row>
    <row r="1262" spans="3:13" x14ac:dyDescent="0.4">
      <c r="C1262" s="2" t="str">
        <f t="shared" si="134"/>
        <v/>
      </c>
      <c r="D1262" s="1" t="str">
        <f t="shared" si="135"/>
        <v/>
      </c>
      <c r="E1262" s="2" t="str">
        <f t="shared" si="137"/>
        <v/>
      </c>
      <c r="G1262" s="10" t="str">
        <f>IF(L1262&lt;&gt;"",SUM(L$7:L1262)/COUNT(L$7:L1262),"")</f>
        <v/>
      </c>
      <c r="L1262" s="2" t="str">
        <f t="shared" si="133"/>
        <v/>
      </c>
      <c r="M1262" s="2" t="str">
        <f t="shared" si="136"/>
        <v/>
      </c>
    </row>
    <row r="1263" spans="3:13" x14ac:dyDescent="0.4">
      <c r="C1263" s="2" t="str">
        <f t="shared" si="134"/>
        <v/>
      </c>
      <c r="D1263" s="1" t="str">
        <f t="shared" si="135"/>
        <v/>
      </c>
      <c r="E1263" s="2" t="str">
        <f t="shared" si="137"/>
        <v/>
      </c>
      <c r="G1263" s="10" t="str">
        <f>IF(L1263&lt;&gt;"",SUM(L$7:L1263)/COUNT(L$7:L1263),"")</f>
        <v/>
      </c>
      <c r="L1263" s="2" t="str">
        <f t="shared" si="133"/>
        <v/>
      </c>
      <c r="M1263" s="2" t="str">
        <f t="shared" si="136"/>
        <v/>
      </c>
    </row>
    <row r="1264" spans="3:13" x14ac:dyDescent="0.4">
      <c r="C1264" s="2" t="str">
        <f t="shared" si="134"/>
        <v/>
      </c>
      <c r="D1264" s="1" t="str">
        <f t="shared" si="135"/>
        <v/>
      </c>
      <c r="E1264" s="2" t="str">
        <f t="shared" si="137"/>
        <v/>
      </c>
      <c r="G1264" s="10" t="str">
        <f>IF(L1264&lt;&gt;"",SUM(L$7:L1264)/COUNT(L$7:L1264),"")</f>
        <v/>
      </c>
      <c r="L1264" s="2" t="str">
        <f t="shared" si="133"/>
        <v/>
      </c>
      <c r="M1264" s="2" t="str">
        <f t="shared" si="136"/>
        <v/>
      </c>
    </row>
    <row r="1265" spans="3:13" x14ac:dyDescent="0.4">
      <c r="C1265" s="2" t="str">
        <f t="shared" si="134"/>
        <v/>
      </c>
      <c r="D1265" s="1" t="str">
        <f t="shared" si="135"/>
        <v/>
      </c>
      <c r="E1265" s="2" t="str">
        <f t="shared" si="137"/>
        <v/>
      </c>
      <c r="G1265" s="10" t="str">
        <f>IF(L1265&lt;&gt;"",SUM(L$7:L1265)/COUNT(L$7:L1265),"")</f>
        <v/>
      </c>
      <c r="L1265" s="2" t="str">
        <f t="shared" si="133"/>
        <v/>
      </c>
      <c r="M1265" s="2" t="str">
        <f t="shared" si="136"/>
        <v/>
      </c>
    </row>
    <row r="1266" spans="3:13" x14ac:dyDescent="0.4">
      <c r="C1266" s="2" t="str">
        <f t="shared" si="134"/>
        <v/>
      </c>
      <c r="D1266" s="1" t="str">
        <f t="shared" si="135"/>
        <v/>
      </c>
      <c r="E1266" s="2" t="str">
        <f t="shared" si="137"/>
        <v/>
      </c>
      <c r="G1266" s="10" t="str">
        <f>IF(L1266&lt;&gt;"",SUM(L$7:L1266)/COUNT(L$7:L1266),"")</f>
        <v/>
      </c>
      <c r="L1266" s="2" t="str">
        <f t="shared" si="133"/>
        <v/>
      </c>
      <c r="M1266" s="2" t="str">
        <f t="shared" si="136"/>
        <v/>
      </c>
    </row>
    <row r="1267" spans="3:13" x14ac:dyDescent="0.4">
      <c r="C1267" s="2" t="str">
        <f t="shared" si="134"/>
        <v/>
      </c>
      <c r="D1267" s="1" t="str">
        <f t="shared" si="135"/>
        <v/>
      </c>
      <c r="E1267" s="2" t="str">
        <f t="shared" si="137"/>
        <v/>
      </c>
      <c r="G1267" s="10" t="str">
        <f>IF(L1267&lt;&gt;"",SUM(L$7:L1267)/COUNT(L$7:L1267),"")</f>
        <v/>
      </c>
      <c r="L1267" s="2" t="str">
        <f t="shared" si="133"/>
        <v/>
      </c>
      <c r="M1267" s="2" t="str">
        <f t="shared" si="136"/>
        <v/>
      </c>
    </row>
    <row r="1268" spans="3:13" x14ac:dyDescent="0.4">
      <c r="C1268" s="2" t="str">
        <f t="shared" si="134"/>
        <v/>
      </c>
      <c r="D1268" s="1" t="str">
        <f t="shared" si="135"/>
        <v/>
      </c>
      <c r="E1268" s="2" t="str">
        <f t="shared" si="137"/>
        <v/>
      </c>
      <c r="G1268" s="10" t="str">
        <f>IF(L1268&lt;&gt;"",SUM(L$7:L1268)/COUNT(L$7:L1268),"")</f>
        <v/>
      </c>
      <c r="L1268" s="2" t="str">
        <f t="shared" si="133"/>
        <v/>
      </c>
      <c r="M1268" s="2" t="str">
        <f t="shared" si="136"/>
        <v/>
      </c>
    </row>
    <row r="1269" spans="3:13" x14ac:dyDescent="0.4">
      <c r="C1269" s="2" t="str">
        <f t="shared" si="134"/>
        <v/>
      </c>
      <c r="D1269" s="1" t="str">
        <f t="shared" si="135"/>
        <v/>
      </c>
      <c r="E1269" s="2" t="str">
        <f t="shared" si="137"/>
        <v/>
      </c>
      <c r="G1269" s="10" t="str">
        <f>IF(L1269&lt;&gt;"",SUM(L$7:L1269)/COUNT(L$7:L1269),"")</f>
        <v/>
      </c>
      <c r="L1269" s="2" t="str">
        <f t="shared" ref="L1269:L1332" si="138">IF(B1269&lt;&gt;"",IF(B1269=E1269,1,0),"")</f>
        <v/>
      </c>
      <c r="M1269" s="2" t="str">
        <f t="shared" si="136"/>
        <v/>
      </c>
    </row>
    <row r="1270" spans="3:13" x14ac:dyDescent="0.4">
      <c r="C1270" s="2" t="str">
        <f t="shared" si="134"/>
        <v/>
      </c>
      <c r="D1270" s="1" t="str">
        <f t="shared" si="135"/>
        <v/>
      </c>
      <c r="E1270" s="2" t="str">
        <f t="shared" si="137"/>
        <v/>
      </c>
      <c r="G1270" s="10" t="str">
        <f>IF(L1270&lt;&gt;"",SUM(L$7:L1270)/COUNT(L$7:L1270),"")</f>
        <v/>
      </c>
      <c r="L1270" s="2" t="str">
        <f t="shared" si="138"/>
        <v/>
      </c>
      <c r="M1270" s="2" t="str">
        <f t="shared" si="136"/>
        <v/>
      </c>
    </row>
    <row r="1271" spans="3:13" x14ac:dyDescent="0.4">
      <c r="C1271" s="2" t="str">
        <f t="shared" si="134"/>
        <v/>
      </c>
      <c r="D1271" s="1" t="str">
        <f t="shared" si="135"/>
        <v/>
      </c>
      <c r="E1271" s="2" t="str">
        <f t="shared" si="137"/>
        <v/>
      </c>
      <c r="G1271" s="10" t="str">
        <f>IF(L1271&lt;&gt;"",SUM(L$7:L1271)/COUNT(L$7:L1271),"")</f>
        <v/>
      </c>
      <c r="L1271" s="2" t="str">
        <f t="shared" si="138"/>
        <v/>
      </c>
      <c r="M1271" s="2" t="str">
        <f t="shared" si="136"/>
        <v/>
      </c>
    </row>
    <row r="1272" spans="3:13" x14ac:dyDescent="0.4">
      <c r="C1272" s="2" t="str">
        <f t="shared" si="134"/>
        <v/>
      </c>
      <c r="D1272" s="1" t="str">
        <f t="shared" si="135"/>
        <v/>
      </c>
      <c r="E1272" s="2" t="str">
        <f t="shared" si="137"/>
        <v/>
      </c>
      <c r="G1272" s="10" t="str">
        <f>IF(L1272&lt;&gt;"",SUM(L$7:L1272)/COUNT(L$7:L1272),"")</f>
        <v/>
      </c>
      <c r="L1272" s="2" t="str">
        <f t="shared" si="138"/>
        <v/>
      </c>
      <c r="M1272" s="2" t="str">
        <f t="shared" si="136"/>
        <v/>
      </c>
    </row>
    <row r="1273" spans="3:13" x14ac:dyDescent="0.4">
      <c r="C1273" s="2" t="str">
        <f t="shared" si="134"/>
        <v/>
      </c>
      <c r="D1273" s="1" t="str">
        <f t="shared" si="135"/>
        <v/>
      </c>
      <c r="E1273" s="2" t="str">
        <f t="shared" si="137"/>
        <v/>
      </c>
      <c r="G1273" s="10" t="str">
        <f>IF(L1273&lt;&gt;"",SUM(L$7:L1273)/COUNT(L$7:L1273),"")</f>
        <v/>
      </c>
      <c r="L1273" s="2" t="str">
        <f t="shared" si="138"/>
        <v/>
      </c>
      <c r="M1273" s="2" t="str">
        <f t="shared" si="136"/>
        <v/>
      </c>
    </row>
    <row r="1274" spans="3:13" x14ac:dyDescent="0.4">
      <c r="C1274" s="2" t="str">
        <f t="shared" si="134"/>
        <v/>
      </c>
      <c r="D1274" s="1" t="str">
        <f t="shared" si="135"/>
        <v/>
      </c>
      <c r="E1274" s="2" t="str">
        <f t="shared" si="137"/>
        <v/>
      </c>
      <c r="G1274" s="10" t="str">
        <f>IF(L1274&lt;&gt;"",SUM(L$7:L1274)/COUNT(L$7:L1274),"")</f>
        <v/>
      </c>
      <c r="L1274" s="2" t="str">
        <f t="shared" si="138"/>
        <v/>
      </c>
      <c r="M1274" s="2" t="str">
        <f t="shared" si="136"/>
        <v/>
      </c>
    </row>
    <row r="1275" spans="3:13" x14ac:dyDescent="0.4">
      <c r="C1275" s="2" t="str">
        <f t="shared" si="134"/>
        <v/>
      </c>
      <c r="D1275" s="1" t="str">
        <f t="shared" si="135"/>
        <v/>
      </c>
      <c r="E1275" s="2" t="str">
        <f t="shared" si="137"/>
        <v/>
      </c>
      <c r="G1275" s="10" t="str">
        <f>IF(L1275&lt;&gt;"",SUM(L$7:L1275)/COUNT(L$7:L1275),"")</f>
        <v/>
      </c>
      <c r="L1275" s="2" t="str">
        <f t="shared" si="138"/>
        <v/>
      </c>
      <c r="M1275" s="2" t="str">
        <f t="shared" si="136"/>
        <v/>
      </c>
    </row>
    <row r="1276" spans="3:13" x14ac:dyDescent="0.4">
      <c r="C1276" s="2" t="str">
        <f t="shared" si="134"/>
        <v/>
      </c>
      <c r="D1276" s="1" t="str">
        <f t="shared" si="135"/>
        <v/>
      </c>
      <c r="E1276" s="2" t="str">
        <f t="shared" si="137"/>
        <v/>
      </c>
      <c r="G1276" s="10" t="str">
        <f>IF(L1276&lt;&gt;"",SUM(L$7:L1276)/COUNT(L$7:L1276),"")</f>
        <v/>
      </c>
      <c r="L1276" s="2" t="str">
        <f t="shared" si="138"/>
        <v/>
      </c>
      <c r="M1276" s="2" t="str">
        <f t="shared" si="136"/>
        <v/>
      </c>
    </row>
    <row r="1277" spans="3:13" x14ac:dyDescent="0.4">
      <c r="C1277" s="2" t="str">
        <f t="shared" si="134"/>
        <v/>
      </c>
      <c r="D1277" s="1" t="str">
        <f t="shared" si="135"/>
        <v/>
      </c>
      <c r="E1277" s="2" t="str">
        <f t="shared" si="137"/>
        <v/>
      </c>
      <c r="G1277" s="10" t="str">
        <f>IF(L1277&lt;&gt;"",SUM(L$7:L1277)/COUNT(L$7:L1277),"")</f>
        <v/>
      </c>
      <c r="L1277" s="2" t="str">
        <f t="shared" si="138"/>
        <v/>
      </c>
      <c r="M1277" s="2" t="str">
        <f t="shared" si="136"/>
        <v/>
      </c>
    </row>
    <row r="1278" spans="3:13" x14ac:dyDescent="0.4">
      <c r="C1278" s="2" t="str">
        <f t="shared" si="134"/>
        <v/>
      </c>
      <c r="D1278" s="1" t="str">
        <f t="shared" si="135"/>
        <v/>
      </c>
      <c r="E1278" s="2" t="str">
        <f t="shared" si="137"/>
        <v/>
      </c>
      <c r="G1278" s="10" t="str">
        <f>IF(L1278&lt;&gt;"",SUM(L$7:L1278)/COUNT(L$7:L1278),"")</f>
        <v/>
      </c>
      <c r="L1278" s="2" t="str">
        <f t="shared" si="138"/>
        <v/>
      </c>
      <c r="M1278" s="2" t="str">
        <f t="shared" si="136"/>
        <v/>
      </c>
    </row>
    <row r="1279" spans="3:13" x14ac:dyDescent="0.4">
      <c r="C1279" s="2" t="str">
        <f t="shared" si="134"/>
        <v/>
      </c>
      <c r="D1279" s="1" t="str">
        <f t="shared" si="135"/>
        <v/>
      </c>
      <c r="E1279" s="2" t="str">
        <f t="shared" si="137"/>
        <v/>
      </c>
      <c r="G1279" s="10" t="str">
        <f>IF(L1279&lt;&gt;"",SUM(L$7:L1279)/COUNT(L$7:L1279),"")</f>
        <v/>
      </c>
      <c r="L1279" s="2" t="str">
        <f t="shared" si="138"/>
        <v/>
      </c>
      <c r="M1279" s="2" t="str">
        <f t="shared" si="136"/>
        <v/>
      </c>
    </row>
    <row r="1280" spans="3:13" x14ac:dyDescent="0.4">
      <c r="C1280" s="2" t="str">
        <f t="shared" si="134"/>
        <v/>
      </c>
      <c r="D1280" s="1" t="str">
        <f t="shared" si="135"/>
        <v/>
      </c>
      <c r="E1280" s="2" t="str">
        <f t="shared" si="137"/>
        <v/>
      </c>
      <c r="G1280" s="10" t="str">
        <f>IF(L1280&lt;&gt;"",SUM(L$7:L1280)/COUNT(L$7:L1280),"")</f>
        <v/>
      </c>
      <c r="L1280" s="2" t="str">
        <f t="shared" si="138"/>
        <v/>
      </c>
      <c r="M1280" s="2" t="str">
        <f t="shared" si="136"/>
        <v/>
      </c>
    </row>
    <row r="1281" spans="3:13" x14ac:dyDescent="0.4">
      <c r="C1281" s="2" t="str">
        <f t="shared" si="134"/>
        <v/>
      </c>
      <c r="D1281" s="1" t="str">
        <f t="shared" si="135"/>
        <v/>
      </c>
      <c r="E1281" s="2" t="str">
        <f t="shared" si="137"/>
        <v/>
      </c>
      <c r="G1281" s="10" t="str">
        <f>IF(L1281&lt;&gt;"",SUM(L$7:L1281)/COUNT(L$7:L1281),"")</f>
        <v/>
      </c>
      <c r="L1281" s="2" t="str">
        <f t="shared" si="138"/>
        <v/>
      </c>
      <c r="M1281" s="2" t="str">
        <f t="shared" si="136"/>
        <v/>
      </c>
    </row>
    <row r="1282" spans="3:13" x14ac:dyDescent="0.4">
      <c r="C1282" s="2" t="str">
        <f t="shared" si="134"/>
        <v/>
      </c>
      <c r="D1282" s="1" t="str">
        <f t="shared" si="135"/>
        <v/>
      </c>
      <c r="E1282" s="2" t="str">
        <f t="shared" si="137"/>
        <v/>
      </c>
      <c r="G1282" s="10" t="str">
        <f>IF(L1282&lt;&gt;"",SUM(L$7:L1282)/COUNT(L$7:L1282),"")</f>
        <v/>
      </c>
      <c r="L1282" s="2" t="str">
        <f t="shared" si="138"/>
        <v/>
      </c>
      <c r="M1282" s="2" t="str">
        <f t="shared" si="136"/>
        <v/>
      </c>
    </row>
    <row r="1283" spans="3:13" x14ac:dyDescent="0.4">
      <c r="C1283" s="2" t="str">
        <f t="shared" si="134"/>
        <v/>
      </c>
      <c r="D1283" s="1" t="str">
        <f t="shared" si="135"/>
        <v/>
      </c>
      <c r="E1283" s="2" t="str">
        <f t="shared" si="137"/>
        <v/>
      </c>
      <c r="G1283" s="10" t="str">
        <f>IF(L1283&lt;&gt;"",SUM(L$7:L1283)/COUNT(L$7:L1283),"")</f>
        <v/>
      </c>
      <c r="L1283" s="2" t="str">
        <f t="shared" si="138"/>
        <v/>
      </c>
      <c r="M1283" s="2" t="str">
        <f t="shared" si="136"/>
        <v/>
      </c>
    </row>
    <row r="1284" spans="3:13" x14ac:dyDescent="0.4">
      <c r="C1284" s="2" t="str">
        <f t="shared" si="134"/>
        <v/>
      </c>
      <c r="D1284" s="1" t="str">
        <f t="shared" si="135"/>
        <v/>
      </c>
      <c r="E1284" s="2" t="str">
        <f t="shared" si="137"/>
        <v/>
      </c>
      <c r="G1284" s="10" t="str">
        <f>IF(L1284&lt;&gt;"",SUM(L$7:L1284)/COUNT(L$7:L1284),"")</f>
        <v/>
      </c>
      <c r="L1284" s="2" t="str">
        <f t="shared" si="138"/>
        <v/>
      </c>
      <c r="M1284" s="2" t="str">
        <f t="shared" si="136"/>
        <v/>
      </c>
    </row>
    <row r="1285" spans="3:13" x14ac:dyDescent="0.4">
      <c r="C1285" s="2" t="str">
        <f t="shared" si="134"/>
        <v/>
      </c>
      <c r="D1285" s="1" t="str">
        <f t="shared" si="135"/>
        <v/>
      </c>
      <c r="E1285" s="2" t="str">
        <f t="shared" si="137"/>
        <v/>
      </c>
      <c r="G1285" s="10" t="str">
        <f>IF(L1285&lt;&gt;"",SUM(L$7:L1285)/COUNT(L$7:L1285),"")</f>
        <v/>
      </c>
      <c r="L1285" s="2" t="str">
        <f t="shared" si="138"/>
        <v/>
      </c>
      <c r="M1285" s="2" t="str">
        <f t="shared" si="136"/>
        <v/>
      </c>
    </row>
    <row r="1286" spans="3:13" x14ac:dyDescent="0.4">
      <c r="C1286" s="2" t="str">
        <f t="shared" si="134"/>
        <v/>
      </c>
      <c r="D1286" s="1" t="str">
        <f t="shared" si="135"/>
        <v/>
      </c>
      <c r="E1286" s="2" t="str">
        <f t="shared" si="137"/>
        <v/>
      </c>
      <c r="G1286" s="10" t="str">
        <f>IF(L1286&lt;&gt;"",SUM(L$7:L1286)/COUNT(L$7:L1286),"")</f>
        <v/>
      </c>
      <c r="L1286" s="2" t="str">
        <f t="shared" si="138"/>
        <v/>
      </c>
      <c r="M1286" s="2" t="str">
        <f t="shared" si="136"/>
        <v/>
      </c>
    </row>
    <row r="1287" spans="3:13" x14ac:dyDescent="0.4">
      <c r="C1287" s="2" t="str">
        <f t="shared" si="134"/>
        <v/>
      </c>
      <c r="D1287" s="1" t="str">
        <f t="shared" si="135"/>
        <v/>
      </c>
      <c r="E1287" s="2" t="str">
        <f t="shared" si="137"/>
        <v/>
      </c>
      <c r="G1287" s="10" t="str">
        <f>IF(L1287&lt;&gt;"",SUM(L$7:L1287)/COUNT(L$7:L1287),"")</f>
        <v/>
      </c>
      <c r="L1287" s="2" t="str">
        <f t="shared" si="138"/>
        <v/>
      </c>
      <c r="M1287" s="2" t="str">
        <f t="shared" si="136"/>
        <v/>
      </c>
    </row>
    <row r="1288" spans="3:13" x14ac:dyDescent="0.4">
      <c r="C1288" s="2" t="str">
        <f t="shared" ref="C1288:C1351" si="139">IF(B1283&lt;&gt;"",B1283,"")</f>
        <v/>
      </c>
      <c r="D1288" s="1" t="str">
        <f t="shared" ref="D1288:D1351" si="140">IF(B1288&lt;&gt;"",IF(B1288=C1288,"+","-"),"")</f>
        <v/>
      </c>
      <c r="E1288" s="2" t="str">
        <f t="shared" si="137"/>
        <v/>
      </c>
      <c r="G1288" s="10" t="str">
        <f>IF(L1288&lt;&gt;"",SUM(L$7:L1288)/COUNT(L$7:L1288),"")</f>
        <v/>
      </c>
      <c r="L1288" s="2" t="str">
        <f t="shared" si="138"/>
        <v/>
      </c>
      <c r="M1288" s="2" t="str">
        <f t="shared" si="136"/>
        <v/>
      </c>
    </row>
    <row r="1289" spans="3:13" x14ac:dyDescent="0.4">
      <c r="C1289" s="2" t="str">
        <f t="shared" si="139"/>
        <v/>
      </c>
      <c r="D1289" s="1" t="str">
        <f t="shared" si="140"/>
        <v/>
      </c>
      <c r="E1289" s="2" t="str">
        <f t="shared" si="137"/>
        <v/>
      </c>
      <c r="G1289" s="10" t="str">
        <f>IF(L1289&lt;&gt;"",SUM(L$7:L1289)/COUNT(L$7:L1289),"")</f>
        <v/>
      </c>
      <c r="L1289" s="2" t="str">
        <f t="shared" si="138"/>
        <v/>
      </c>
      <c r="M1289" s="2" t="str">
        <f t="shared" si="136"/>
        <v/>
      </c>
    </row>
    <row r="1290" spans="3:13" x14ac:dyDescent="0.4">
      <c r="C1290" s="2" t="str">
        <f t="shared" si="139"/>
        <v/>
      </c>
      <c r="D1290" s="1" t="str">
        <f t="shared" si="140"/>
        <v/>
      </c>
      <c r="E1290" s="2" t="str">
        <f t="shared" si="137"/>
        <v/>
      </c>
      <c r="G1290" s="10" t="str">
        <f>IF(L1290&lt;&gt;"",SUM(L$7:L1290)/COUNT(L$7:L1290),"")</f>
        <v/>
      </c>
      <c r="L1290" s="2" t="str">
        <f t="shared" si="138"/>
        <v/>
      </c>
      <c r="M1290" s="2" t="str">
        <f t="shared" ref="M1290:M1353" si="141">IF(L1290&lt;&gt;"",IF(L1290=L1289,M1289+1,1),"")</f>
        <v/>
      </c>
    </row>
    <row r="1291" spans="3:13" x14ac:dyDescent="0.4">
      <c r="C1291" s="2" t="str">
        <f t="shared" si="139"/>
        <v/>
      </c>
      <c r="D1291" s="1" t="str">
        <f t="shared" si="140"/>
        <v/>
      </c>
      <c r="E1291" s="2" t="str">
        <f t="shared" ref="E1291:E1354" si="142">IF(D1290&lt;&gt;"",IF(C1291=99,E1290,IF(D1290="+",IF(C1291="P","P","B"),IF(C1291="B","P","B"))),"")</f>
        <v/>
      </c>
      <c r="G1291" s="10" t="str">
        <f>IF(L1291&lt;&gt;"",SUM(L$7:L1291)/COUNT(L$7:L1291),"")</f>
        <v/>
      </c>
      <c r="L1291" s="2" t="str">
        <f t="shared" si="138"/>
        <v/>
      </c>
      <c r="M1291" s="2" t="str">
        <f t="shared" si="141"/>
        <v/>
      </c>
    </row>
    <row r="1292" spans="3:13" x14ac:dyDescent="0.4">
      <c r="C1292" s="2" t="str">
        <f t="shared" si="139"/>
        <v/>
      </c>
      <c r="D1292" s="1" t="str">
        <f t="shared" si="140"/>
        <v/>
      </c>
      <c r="E1292" s="2" t="str">
        <f t="shared" si="142"/>
        <v/>
      </c>
      <c r="G1292" s="10" t="str">
        <f>IF(L1292&lt;&gt;"",SUM(L$7:L1292)/COUNT(L$7:L1292),"")</f>
        <v/>
      </c>
      <c r="L1292" s="2" t="str">
        <f t="shared" si="138"/>
        <v/>
      </c>
      <c r="M1292" s="2" t="str">
        <f t="shared" si="141"/>
        <v/>
      </c>
    </row>
    <row r="1293" spans="3:13" x14ac:dyDescent="0.4">
      <c r="C1293" s="2" t="str">
        <f t="shared" si="139"/>
        <v/>
      </c>
      <c r="D1293" s="1" t="str">
        <f t="shared" si="140"/>
        <v/>
      </c>
      <c r="E1293" s="2" t="str">
        <f t="shared" si="142"/>
        <v/>
      </c>
      <c r="G1293" s="10" t="str">
        <f>IF(L1293&lt;&gt;"",SUM(L$7:L1293)/COUNT(L$7:L1293),"")</f>
        <v/>
      </c>
      <c r="L1293" s="2" t="str">
        <f t="shared" si="138"/>
        <v/>
      </c>
      <c r="M1293" s="2" t="str">
        <f t="shared" si="141"/>
        <v/>
      </c>
    </row>
    <row r="1294" spans="3:13" x14ac:dyDescent="0.4">
      <c r="C1294" s="2" t="str">
        <f t="shared" si="139"/>
        <v/>
      </c>
      <c r="D1294" s="1" t="str">
        <f t="shared" si="140"/>
        <v/>
      </c>
      <c r="E1294" s="2" t="str">
        <f t="shared" si="142"/>
        <v/>
      </c>
      <c r="G1294" s="10" t="str">
        <f>IF(L1294&lt;&gt;"",SUM(L$7:L1294)/COUNT(L$7:L1294),"")</f>
        <v/>
      </c>
      <c r="L1294" s="2" t="str">
        <f t="shared" si="138"/>
        <v/>
      </c>
      <c r="M1294" s="2" t="str">
        <f t="shared" si="141"/>
        <v/>
      </c>
    </row>
    <row r="1295" spans="3:13" x14ac:dyDescent="0.4">
      <c r="C1295" s="2" t="str">
        <f t="shared" si="139"/>
        <v/>
      </c>
      <c r="D1295" s="1" t="str">
        <f t="shared" si="140"/>
        <v/>
      </c>
      <c r="E1295" s="2" t="str">
        <f t="shared" si="142"/>
        <v/>
      </c>
      <c r="G1295" s="10" t="str">
        <f>IF(L1295&lt;&gt;"",SUM(L$7:L1295)/COUNT(L$7:L1295),"")</f>
        <v/>
      </c>
      <c r="L1295" s="2" t="str">
        <f t="shared" si="138"/>
        <v/>
      </c>
      <c r="M1295" s="2" t="str">
        <f t="shared" si="141"/>
        <v/>
      </c>
    </row>
    <row r="1296" spans="3:13" x14ac:dyDescent="0.4">
      <c r="C1296" s="2" t="str">
        <f t="shared" si="139"/>
        <v/>
      </c>
      <c r="D1296" s="1" t="str">
        <f t="shared" si="140"/>
        <v/>
      </c>
      <c r="E1296" s="2" t="str">
        <f t="shared" si="142"/>
        <v/>
      </c>
      <c r="G1296" s="10" t="str">
        <f>IF(L1296&lt;&gt;"",SUM(L$7:L1296)/COUNT(L$7:L1296),"")</f>
        <v/>
      </c>
      <c r="L1296" s="2" t="str">
        <f t="shared" si="138"/>
        <v/>
      </c>
      <c r="M1296" s="2" t="str">
        <f t="shared" si="141"/>
        <v/>
      </c>
    </row>
    <row r="1297" spans="3:13" x14ac:dyDescent="0.4">
      <c r="C1297" s="2" t="str">
        <f t="shared" si="139"/>
        <v/>
      </c>
      <c r="D1297" s="1" t="str">
        <f t="shared" si="140"/>
        <v/>
      </c>
      <c r="E1297" s="2" t="str">
        <f t="shared" si="142"/>
        <v/>
      </c>
      <c r="G1297" s="10" t="str">
        <f>IF(L1297&lt;&gt;"",SUM(L$7:L1297)/COUNT(L$7:L1297),"")</f>
        <v/>
      </c>
      <c r="L1297" s="2" t="str">
        <f t="shared" si="138"/>
        <v/>
      </c>
      <c r="M1297" s="2" t="str">
        <f t="shared" si="141"/>
        <v/>
      </c>
    </row>
    <row r="1298" spans="3:13" x14ac:dyDescent="0.4">
      <c r="C1298" s="2" t="str">
        <f t="shared" si="139"/>
        <v/>
      </c>
      <c r="D1298" s="1" t="str">
        <f t="shared" si="140"/>
        <v/>
      </c>
      <c r="E1298" s="2" t="str">
        <f t="shared" si="142"/>
        <v/>
      </c>
      <c r="G1298" s="10" t="str">
        <f>IF(L1298&lt;&gt;"",SUM(L$7:L1298)/COUNT(L$7:L1298),"")</f>
        <v/>
      </c>
      <c r="L1298" s="2" t="str">
        <f t="shared" si="138"/>
        <v/>
      </c>
      <c r="M1298" s="2" t="str">
        <f t="shared" si="141"/>
        <v/>
      </c>
    </row>
    <row r="1299" spans="3:13" x14ac:dyDescent="0.4">
      <c r="C1299" s="2" t="str">
        <f t="shared" si="139"/>
        <v/>
      </c>
      <c r="D1299" s="1" t="str">
        <f t="shared" si="140"/>
        <v/>
      </c>
      <c r="E1299" s="2" t="str">
        <f t="shared" si="142"/>
        <v/>
      </c>
      <c r="G1299" s="10" t="str">
        <f>IF(L1299&lt;&gt;"",SUM(L$7:L1299)/COUNT(L$7:L1299),"")</f>
        <v/>
      </c>
      <c r="L1299" s="2" t="str">
        <f t="shared" si="138"/>
        <v/>
      </c>
      <c r="M1299" s="2" t="str">
        <f t="shared" si="141"/>
        <v/>
      </c>
    </row>
    <row r="1300" spans="3:13" x14ac:dyDescent="0.4">
      <c r="C1300" s="2" t="str">
        <f t="shared" si="139"/>
        <v/>
      </c>
      <c r="D1300" s="1" t="str">
        <f t="shared" si="140"/>
        <v/>
      </c>
      <c r="E1300" s="2" t="str">
        <f t="shared" si="142"/>
        <v/>
      </c>
      <c r="G1300" s="10" t="str">
        <f>IF(L1300&lt;&gt;"",SUM(L$7:L1300)/COUNT(L$7:L1300),"")</f>
        <v/>
      </c>
      <c r="L1300" s="2" t="str">
        <f t="shared" si="138"/>
        <v/>
      </c>
      <c r="M1300" s="2" t="str">
        <f t="shared" si="141"/>
        <v/>
      </c>
    </row>
    <row r="1301" spans="3:13" x14ac:dyDescent="0.4">
      <c r="C1301" s="2" t="str">
        <f t="shared" si="139"/>
        <v/>
      </c>
      <c r="D1301" s="1" t="str">
        <f t="shared" si="140"/>
        <v/>
      </c>
      <c r="E1301" s="2" t="str">
        <f t="shared" si="142"/>
        <v/>
      </c>
      <c r="G1301" s="10" t="str">
        <f>IF(L1301&lt;&gt;"",SUM(L$7:L1301)/COUNT(L$7:L1301),"")</f>
        <v/>
      </c>
      <c r="L1301" s="2" t="str">
        <f t="shared" si="138"/>
        <v/>
      </c>
      <c r="M1301" s="2" t="str">
        <f t="shared" si="141"/>
        <v/>
      </c>
    </row>
    <row r="1302" spans="3:13" x14ac:dyDescent="0.4">
      <c r="C1302" s="2" t="str">
        <f t="shared" si="139"/>
        <v/>
      </c>
      <c r="D1302" s="1" t="str">
        <f t="shared" si="140"/>
        <v/>
      </c>
      <c r="E1302" s="2" t="str">
        <f t="shared" si="142"/>
        <v/>
      </c>
      <c r="G1302" s="10" t="str">
        <f>IF(L1302&lt;&gt;"",SUM(L$7:L1302)/COUNT(L$7:L1302),"")</f>
        <v/>
      </c>
      <c r="L1302" s="2" t="str">
        <f t="shared" si="138"/>
        <v/>
      </c>
      <c r="M1302" s="2" t="str">
        <f t="shared" si="141"/>
        <v/>
      </c>
    </row>
    <row r="1303" spans="3:13" x14ac:dyDescent="0.4">
      <c r="C1303" s="2" t="str">
        <f t="shared" si="139"/>
        <v/>
      </c>
      <c r="D1303" s="1" t="str">
        <f t="shared" si="140"/>
        <v/>
      </c>
      <c r="E1303" s="2" t="str">
        <f t="shared" si="142"/>
        <v/>
      </c>
      <c r="G1303" s="10" t="str">
        <f>IF(L1303&lt;&gt;"",SUM(L$7:L1303)/COUNT(L$7:L1303),"")</f>
        <v/>
      </c>
      <c r="L1303" s="2" t="str">
        <f t="shared" si="138"/>
        <v/>
      </c>
      <c r="M1303" s="2" t="str">
        <f t="shared" si="141"/>
        <v/>
      </c>
    </row>
    <row r="1304" spans="3:13" x14ac:dyDescent="0.4">
      <c r="C1304" s="2" t="str">
        <f t="shared" si="139"/>
        <v/>
      </c>
      <c r="D1304" s="1" t="str">
        <f t="shared" si="140"/>
        <v/>
      </c>
      <c r="E1304" s="2" t="str">
        <f t="shared" si="142"/>
        <v/>
      </c>
      <c r="G1304" s="10" t="str">
        <f>IF(L1304&lt;&gt;"",SUM(L$7:L1304)/COUNT(L$7:L1304),"")</f>
        <v/>
      </c>
      <c r="L1304" s="2" t="str">
        <f t="shared" si="138"/>
        <v/>
      </c>
      <c r="M1304" s="2" t="str">
        <f t="shared" si="141"/>
        <v/>
      </c>
    </row>
    <row r="1305" spans="3:13" x14ac:dyDescent="0.4">
      <c r="C1305" s="2" t="str">
        <f t="shared" si="139"/>
        <v/>
      </c>
      <c r="D1305" s="1" t="str">
        <f t="shared" si="140"/>
        <v/>
      </c>
      <c r="E1305" s="2" t="str">
        <f t="shared" si="142"/>
        <v/>
      </c>
      <c r="G1305" s="10" t="str">
        <f>IF(L1305&lt;&gt;"",SUM(L$7:L1305)/COUNT(L$7:L1305),"")</f>
        <v/>
      </c>
      <c r="L1305" s="2" t="str">
        <f t="shared" si="138"/>
        <v/>
      </c>
      <c r="M1305" s="2" t="str">
        <f t="shared" si="141"/>
        <v/>
      </c>
    </row>
    <row r="1306" spans="3:13" x14ac:dyDescent="0.4">
      <c r="C1306" s="2" t="str">
        <f t="shared" si="139"/>
        <v/>
      </c>
      <c r="D1306" s="1" t="str">
        <f t="shared" si="140"/>
        <v/>
      </c>
      <c r="E1306" s="2" t="str">
        <f t="shared" si="142"/>
        <v/>
      </c>
      <c r="G1306" s="10" t="str">
        <f>IF(L1306&lt;&gt;"",SUM(L$7:L1306)/COUNT(L$7:L1306),"")</f>
        <v/>
      </c>
      <c r="L1306" s="2" t="str">
        <f t="shared" si="138"/>
        <v/>
      </c>
      <c r="M1306" s="2" t="str">
        <f t="shared" si="141"/>
        <v/>
      </c>
    </row>
    <row r="1307" spans="3:13" x14ac:dyDescent="0.4">
      <c r="C1307" s="2" t="str">
        <f t="shared" si="139"/>
        <v/>
      </c>
      <c r="D1307" s="1" t="str">
        <f t="shared" si="140"/>
        <v/>
      </c>
      <c r="E1307" s="2" t="str">
        <f t="shared" si="142"/>
        <v/>
      </c>
      <c r="G1307" s="10" t="str">
        <f>IF(L1307&lt;&gt;"",SUM(L$7:L1307)/COUNT(L$7:L1307),"")</f>
        <v/>
      </c>
      <c r="L1307" s="2" t="str">
        <f t="shared" si="138"/>
        <v/>
      </c>
      <c r="M1307" s="2" t="str">
        <f t="shared" si="141"/>
        <v/>
      </c>
    </row>
    <row r="1308" spans="3:13" x14ac:dyDescent="0.4">
      <c r="C1308" s="2" t="str">
        <f t="shared" si="139"/>
        <v/>
      </c>
      <c r="D1308" s="1" t="str">
        <f t="shared" si="140"/>
        <v/>
      </c>
      <c r="E1308" s="2" t="str">
        <f t="shared" si="142"/>
        <v/>
      </c>
      <c r="G1308" s="10" t="str">
        <f>IF(L1308&lt;&gt;"",SUM(L$7:L1308)/COUNT(L$7:L1308),"")</f>
        <v/>
      </c>
      <c r="L1308" s="2" t="str">
        <f t="shared" si="138"/>
        <v/>
      </c>
      <c r="M1308" s="2" t="str">
        <f t="shared" si="141"/>
        <v/>
      </c>
    </row>
    <row r="1309" spans="3:13" x14ac:dyDescent="0.4">
      <c r="C1309" s="2" t="str">
        <f t="shared" si="139"/>
        <v/>
      </c>
      <c r="D1309" s="1" t="str">
        <f t="shared" si="140"/>
        <v/>
      </c>
      <c r="E1309" s="2" t="str">
        <f t="shared" si="142"/>
        <v/>
      </c>
      <c r="G1309" s="10" t="str">
        <f>IF(L1309&lt;&gt;"",SUM(L$7:L1309)/COUNT(L$7:L1309),"")</f>
        <v/>
      </c>
      <c r="L1309" s="2" t="str">
        <f t="shared" si="138"/>
        <v/>
      </c>
      <c r="M1309" s="2" t="str">
        <f t="shared" si="141"/>
        <v/>
      </c>
    </row>
    <row r="1310" spans="3:13" x14ac:dyDescent="0.4">
      <c r="C1310" s="2" t="str">
        <f t="shared" si="139"/>
        <v/>
      </c>
      <c r="D1310" s="1" t="str">
        <f t="shared" si="140"/>
        <v/>
      </c>
      <c r="E1310" s="2" t="str">
        <f t="shared" si="142"/>
        <v/>
      </c>
      <c r="G1310" s="10" t="str">
        <f>IF(L1310&lt;&gt;"",SUM(L$7:L1310)/COUNT(L$7:L1310),"")</f>
        <v/>
      </c>
      <c r="L1310" s="2" t="str">
        <f t="shared" si="138"/>
        <v/>
      </c>
      <c r="M1310" s="2" t="str">
        <f t="shared" si="141"/>
        <v/>
      </c>
    </row>
    <row r="1311" spans="3:13" x14ac:dyDescent="0.4">
      <c r="C1311" s="2" t="str">
        <f t="shared" si="139"/>
        <v/>
      </c>
      <c r="D1311" s="1" t="str">
        <f t="shared" si="140"/>
        <v/>
      </c>
      <c r="E1311" s="2" t="str">
        <f t="shared" si="142"/>
        <v/>
      </c>
      <c r="G1311" s="10" t="str">
        <f>IF(L1311&lt;&gt;"",SUM(L$7:L1311)/COUNT(L$7:L1311),"")</f>
        <v/>
      </c>
      <c r="L1311" s="2" t="str">
        <f t="shared" si="138"/>
        <v/>
      </c>
      <c r="M1311" s="2" t="str">
        <f t="shared" si="141"/>
        <v/>
      </c>
    </row>
    <row r="1312" spans="3:13" x14ac:dyDescent="0.4">
      <c r="C1312" s="2" t="str">
        <f t="shared" si="139"/>
        <v/>
      </c>
      <c r="D1312" s="1" t="str">
        <f t="shared" si="140"/>
        <v/>
      </c>
      <c r="E1312" s="2" t="str">
        <f t="shared" si="142"/>
        <v/>
      </c>
      <c r="G1312" s="10" t="str">
        <f>IF(L1312&lt;&gt;"",SUM(L$7:L1312)/COUNT(L$7:L1312),"")</f>
        <v/>
      </c>
      <c r="L1312" s="2" t="str">
        <f t="shared" si="138"/>
        <v/>
      </c>
      <c r="M1312" s="2" t="str">
        <f t="shared" si="141"/>
        <v/>
      </c>
    </row>
    <row r="1313" spans="3:13" x14ac:dyDescent="0.4">
      <c r="C1313" s="2" t="str">
        <f t="shared" si="139"/>
        <v/>
      </c>
      <c r="D1313" s="1" t="str">
        <f t="shared" si="140"/>
        <v/>
      </c>
      <c r="E1313" s="2" t="str">
        <f t="shared" si="142"/>
        <v/>
      </c>
      <c r="G1313" s="10" t="str">
        <f>IF(L1313&lt;&gt;"",SUM(L$7:L1313)/COUNT(L$7:L1313),"")</f>
        <v/>
      </c>
      <c r="L1313" s="2" t="str">
        <f t="shared" si="138"/>
        <v/>
      </c>
      <c r="M1313" s="2" t="str">
        <f t="shared" si="141"/>
        <v/>
      </c>
    </row>
    <row r="1314" spans="3:13" x14ac:dyDescent="0.4">
      <c r="C1314" s="2" t="str">
        <f t="shared" si="139"/>
        <v/>
      </c>
      <c r="D1314" s="1" t="str">
        <f t="shared" si="140"/>
        <v/>
      </c>
      <c r="E1314" s="2" t="str">
        <f t="shared" si="142"/>
        <v/>
      </c>
      <c r="G1314" s="10" t="str">
        <f>IF(L1314&lt;&gt;"",SUM(L$7:L1314)/COUNT(L$7:L1314),"")</f>
        <v/>
      </c>
      <c r="L1314" s="2" t="str">
        <f t="shared" si="138"/>
        <v/>
      </c>
      <c r="M1314" s="2" t="str">
        <f t="shared" si="141"/>
        <v/>
      </c>
    </row>
    <row r="1315" spans="3:13" x14ac:dyDescent="0.4">
      <c r="C1315" s="2" t="str">
        <f t="shared" si="139"/>
        <v/>
      </c>
      <c r="D1315" s="1" t="str">
        <f t="shared" si="140"/>
        <v/>
      </c>
      <c r="E1315" s="2" t="str">
        <f t="shared" si="142"/>
        <v/>
      </c>
      <c r="G1315" s="10" t="str">
        <f>IF(L1315&lt;&gt;"",SUM(L$7:L1315)/COUNT(L$7:L1315),"")</f>
        <v/>
      </c>
      <c r="L1315" s="2" t="str">
        <f t="shared" si="138"/>
        <v/>
      </c>
      <c r="M1315" s="2" t="str">
        <f t="shared" si="141"/>
        <v/>
      </c>
    </row>
    <row r="1316" spans="3:13" x14ac:dyDescent="0.4">
      <c r="C1316" s="2" t="str">
        <f t="shared" si="139"/>
        <v/>
      </c>
      <c r="D1316" s="1" t="str">
        <f t="shared" si="140"/>
        <v/>
      </c>
      <c r="E1316" s="2" t="str">
        <f t="shared" si="142"/>
        <v/>
      </c>
      <c r="G1316" s="10" t="str">
        <f>IF(L1316&lt;&gt;"",SUM(L$7:L1316)/COUNT(L$7:L1316),"")</f>
        <v/>
      </c>
      <c r="L1316" s="2" t="str">
        <f t="shared" si="138"/>
        <v/>
      </c>
      <c r="M1316" s="2" t="str">
        <f t="shared" si="141"/>
        <v/>
      </c>
    </row>
    <row r="1317" spans="3:13" x14ac:dyDescent="0.4">
      <c r="C1317" s="2" t="str">
        <f t="shared" si="139"/>
        <v/>
      </c>
      <c r="D1317" s="1" t="str">
        <f t="shared" si="140"/>
        <v/>
      </c>
      <c r="E1317" s="2" t="str">
        <f t="shared" si="142"/>
        <v/>
      </c>
      <c r="G1317" s="10" t="str">
        <f>IF(L1317&lt;&gt;"",SUM(L$7:L1317)/COUNT(L$7:L1317),"")</f>
        <v/>
      </c>
      <c r="L1317" s="2" t="str">
        <f t="shared" si="138"/>
        <v/>
      </c>
      <c r="M1317" s="2" t="str">
        <f t="shared" si="141"/>
        <v/>
      </c>
    </row>
    <row r="1318" spans="3:13" x14ac:dyDescent="0.4">
      <c r="C1318" s="2" t="str">
        <f t="shared" si="139"/>
        <v/>
      </c>
      <c r="D1318" s="1" t="str">
        <f t="shared" si="140"/>
        <v/>
      </c>
      <c r="E1318" s="2" t="str">
        <f t="shared" si="142"/>
        <v/>
      </c>
      <c r="G1318" s="10" t="str">
        <f>IF(L1318&lt;&gt;"",SUM(L$7:L1318)/COUNT(L$7:L1318),"")</f>
        <v/>
      </c>
      <c r="L1318" s="2" t="str">
        <f t="shared" si="138"/>
        <v/>
      </c>
      <c r="M1318" s="2" t="str">
        <f t="shared" si="141"/>
        <v/>
      </c>
    </row>
    <row r="1319" spans="3:13" x14ac:dyDescent="0.4">
      <c r="C1319" s="2" t="str">
        <f t="shared" si="139"/>
        <v/>
      </c>
      <c r="D1319" s="1" t="str">
        <f t="shared" si="140"/>
        <v/>
      </c>
      <c r="E1319" s="2" t="str">
        <f t="shared" si="142"/>
        <v/>
      </c>
      <c r="G1319" s="10" t="str">
        <f>IF(L1319&lt;&gt;"",SUM(L$7:L1319)/COUNT(L$7:L1319),"")</f>
        <v/>
      </c>
      <c r="L1319" s="2" t="str">
        <f t="shared" si="138"/>
        <v/>
      </c>
      <c r="M1319" s="2" t="str">
        <f t="shared" si="141"/>
        <v/>
      </c>
    </row>
    <row r="1320" spans="3:13" x14ac:dyDescent="0.4">
      <c r="C1320" s="2" t="str">
        <f t="shared" si="139"/>
        <v/>
      </c>
      <c r="D1320" s="1" t="str">
        <f t="shared" si="140"/>
        <v/>
      </c>
      <c r="E1320" s="2" t="str">
        <f t="shared" si="142"/>
        <v/>
      </c>
      <c r="G1320" s="10" t="str">
        <f>IF(L1320&lt;&gt;"",SUM(L$7:L1320)/COUNT(L$7:L1320),"")</f>
        <v/>
      </c>
      <c r="L1320" s="2" t="str">
        <f t="shared" si="138"/>
        <v/>
      </c>
      <c r="M1320" s="2" t="str">
        <f t="shared" si="141"/>
        <v/>
      </c>
    </row>
    <row r="1321" spans="3:13" x14ac:dyDescent="0.4">
      <c r="C1321" s="2" t="str">
        <f t="shared" si="139"/>
        <v/>
      </c>
      <c r="D1321" s="1" t="str">
        <f t="shared" si="140"/>
        <v/>
      </c>
      <c r="E1321" s="2" t="str">
        <f t="shared" si="142"/>
        <v/>
      </c>
      <c r="G1321" s="10" t="str">
        <f>IF(L1321&lt;&gt;"",SUM(L$7:L1321)/COUNT(L$7:L1321),"")</f>
        <v/>
      </c>
      <c r="L1321" s="2" t="str">
        <f t="shared" si="138"/>
        <v/>
      </c>
      <c r="M1321" s="2" t="str">
        <f t="shared" si="141"/>
        <v/>
      </c>
    </row>
    <row r="1322" spans="3:13" x14ac:dyDescent="0.4">
      <c r="C1322" s="2" t="str">
        <f t="shared" si="139"/>
        <v/>
      </c>
      <c r="D1322" s="1" t="str">
        <f t="shared" si="140"/>
        <v/>
      </c>
      <c r="E1322" s="2" t="str">
        <f t="shared" si="142"/>
        <v/>
      </c>
      <c r="G1322" s="10" t="str">
        <f>IF(L1322&lt;&gt;"",SUM(L$7:L1322)/COUNT(L$7:L1322),"")</f>
        <v/>
      </c>
      <c r="L1322" s="2" t="str">
        <f t="shared" si="138"/>
        <v/>
      </c>
      <c r="M1322" s="2" t="str">
        <f t="shared" si="141"/>
        <v/>
      </c>
    </row>
    <row r="1323" spans="3:13" x14ac:dyDescent="0.4">
      <c r="C1323" s="2" t="str">
        <f t="shared" si="139"/>
        <v/>
      </c>
      <c r="D1323" s="1" t="str">
        <f t="shared" si="140"/>
        <v/>
      </c>
      <c r="E1323" s="2" t="str">
        <f t="shared" si="142"/>
        <v/>
      </c>
      <c r="G1323" s="10" t="str">
        <f>IF(L1323&lt;&gt;"",SUM(L$7:L1323)/COUNT(L$7:L1323),"")</f>
        <v/>
      </c>
      <c r="L1323" s="2" t="str">
        <f t="shared" si="138"/>
        <v/>
      </c>
      <c r="M1323" s="2" t="str">
        <f t="shared" si="141"/>
        <v/>
      </c>
    </row>
    <row r="1324" spans="3:13" x14ac:dyDescent="0.4">
      <c r="C1324" s="2" t="str">
        <f t="shared" si="139"/>
        <v/>
      </c>
      <c r="D1324" s="1" t="str">
        <f t="shared" si="140"/>
        <v/>
      </c>
      <c r="E1324" s="2" t="str">
        <f t="shared" si="142"/>
        <v/>
      </c>
      <c r="G1324" s="10" t="str">
        <f>IF(L1324&lt;&gt;"",SUM(L$7:L1324)/COUNT(L$7:L1324),"")</f>
        <v/>
      </c>
      <c r="L1324" s="2" t="str">
        <f t="shared" si="138"/>
        <v/>
      </c>
      <c r="M1324" s="2" t="str">
        <f t="shared" si="141"/>
        <v/>
      </c>
    </row>
    <row r="1325" spans="3:13" x14ac:dyDescent="0.4">
      <c r="C1325" s="2" t="str">
        <f t="shared" si="139"/>
        <v/>
      </c>
      <c r="D1325" s="1" t="str">
        <f t="shared" si="140"/>
        <v/>
      </c>
      <c r="E1325" s="2" t="str">
        <f t="shared" si="142"/>
        <v/>
      </c>
      <c r="G1325" s="10" t="str">
        <f>IF(L1325&lt;&gt;"",SUM(L$7:L1325)/COUNT(L$7:L1325),"")</f>
        <v/>
      </c>
      <c r="L1325" s="2" t="str">
        <f t="shared" si="138"/>
        <v/>
      </c>
      <c r="M1325" s="2" t="str">
        <f t="shared" si="141"/>
        <v/>
      </c>
    </row>
    <row r="1326" spans="3:13" x14ac:dyDescent="0.4">
      <c r="C1326" s="2" t="str">
        <f t="shared" si="139"/>
        <v/>
      </c>
      <c r="D1326" s="1" t="str">
        <f t="shared" si="140"/>
        <v/>
      </c>
      <c r="E1326" s="2" t="str">
        <f t="shared" si="142"/>
        <v/>
      </c>
      <c r="G1326" s="10" t="str">
        <f>IF(L1326&lt;&gt;"",SUM(L$7:L1326)/COUNT(L$7:L1326),"")</f>
        <v/>
      </c>
      <c r="L1326" s="2" t="str">
        <f t="shared" si="138"/>
        <v/>
      </c>
      <c r="M1326" s="2" t="str">
        <f t="shared" si="141"/>
        <v/>
      </c>
    </row>
    <row r="1327" spans="3:13" x14ac:dyDescent="0.4">
      <c r="C1327" s="2" t="str">
        <f t="shared" si="139"/>
        <v/>
      </c>
      <c r="D1327" s="1" t="str">
        <f t="shared" si="140"/>
        <v/>
      </c>
      <c r="E1327" s="2" t="str">
        <f t="shared" si="142"/>
        <v/>
      </c>
      <c r="G1327" s="10" t="str">
        <f>IF(L1327&lt;&gt;"",SUM(L$7:L1327)/COUNT(L$7:L1327),"")</f>
        <v/>
      </c>
      <c r="L1327" s="2" t="str">
        <f t="shared" si="138"/>
        <v/>
      </c>
      <c r="M1327" s="2" t="str">
        <f t="shared" si="141"/>
        <v/>
      </c>
    </row>
    <row r="1328" spans="3:13" x14ac:dyDescent="0.4">
      <c r="C1328" s="2" t="str">
        <f t="shared" si="139"/>
        <v/>
      </c>
      <c r="D1328" s="1" t="str">
        <f t="shared" si="140"/>
        <v/>
      </c>
      <c r="E1328" s="2" t="str">
        <f t="shared" si="142"/>
        <v/>
      </c>
      <c r="G1328" s="10" t="str">
        <f>IF(L1328&lt;&gt;"",SUM(L$7:L1328)/COUNT(L$7:L1328),"")</f>
        <v/>
      </c>
      <c r="L1328" s="2" t="str">
        <f t="shared" si="138"/>
        <v/>
      </c>
      <c r="M1328" s="2" t="str">
        <f t="shared" si="141"/>
        <v/>
      </c>
    </row>
    <row r="1329" spans="3:13" x14ac:dyDescent="0.4">
      <c r="C1329" s="2" t="str">
        <f t="shared" si="139"/>
        <v/>
      </c>
      <c r="D1329" s="1" t="str">
        <f t="shared" si="140"/>
        <v/>
      </c>
      <c r="E1329" s="2" t="str">
        <f t="shared" si="142"/>
        <v/>
      </c>
      <c r="G1329" s="10" t="str">
        <f>IF(L1329&lt;&gt;"",SUM(L$7:L1329)/COUNT(L$7:L1329),"")</f>
        <v/>
      </c>
      <c r="L1329" s="2" t="str">
        <f t="shared" si="138"/>
        <v/>
      </c>
      <c r="M1329" s="2" t="str">
        <f t="shared" si="141"/>
        <v/>
      </c>
    </row>
    <row r="1330" spans="3:13" x14ac:dyDescent="0.4">
      <c r="C1330" s="2" t="str">
        <f t="shared" si="139"/>
        <v/>
      </c>
      <c r="D1330" s="1" t="str">
        <f t="shared" si="140"/>
        <v/>
      </c>
      <c r="E1330" s="2" t="str">
        <f t="shared" si="142"/>
        <v/>
      </c>
      <c r="G1330" s="10" t="str">
        <f>IF(L1330&lt;&gt;"",SUM(L$7:L1330)/COUNT(L$7:L1330),"")</f>
        <v/>
      </c>
      <c r="L1330" s="2" t="str">
        <f t="shared" si="138"/>
        <v/>
      </c>
      <c r="M1330" s="2" t="str">
        <f t="shared" si="141"/>
        <v/>
      </c>
    </row>
    <row r="1331" spans="3:13" x14ac:dyDescent="0.4">
      <c r="C1331" s="2" t="str">
        <f t="shared" si="139"/>
        <v/>
      </c>
      <c r="D1331" s="1" t="str">
        <f t="shared" si="140"/>
        <v/>
      </c>
      <c r="E1331" s="2" t="str">
        <f t="shared" si="142"/>
        <v/>
      </c>
      <c r="G1331" s="10" t="str">
        <f>IF(L1331&lt;&gt;"",SUM(L$7:L1331)/COUNT(L$7:L1331),"")</f>
        <v/>
      </c>
      <c r="L1331" s="2" t="str">
        <f t="shared" si="138"/>
        <v/>
      </c>
      <c r="M1331" s="2" t="str">
        <f t="shared" si="141"/>
        <v/>
      </c>
    </row>
    <row r="1332" spans="3:13" x14ac:dyDescent="0.4">
      <c r="C1332" s="2" t="str">
        <f t="shared" si="139"/>
        <v/>
      </c>
      <c r="D1332" s="1" t="str">
        <f t="shared" si="140"/>
        <v/>
      </c>
      <c r="E1332" s="2" t="str">
        <f t="shared" si="142"/>
        <v/>
      </c>
      <c r="G1332" s="10" t="str">
        <f>IF(L1332&lt;&gt;"",SUM(L$7:L1332)/COUNT(L$7:L1332),"")</f>
        <v/>
      </c>
      <c r="L1332" s="2" t="str">
        <f t="shared" si="138"/>
        <v/>
      </c>
      <c r="M1332" s="2" t="str">
        <f t="shared" si="141"/>
        <v/>
      </c>
    </row>
    <row r="1333" spans="3:13" x14ac:dyDescent="0.4">
      <c r="C1333" s="2" t="str">
        <f t="shared" si="139"/>
        <v/>
      </c>
      <c r="D1333" s="1" t="str">
        <f t="shared" si="140"/>
        <v/>
      </c>
      <c r="E1333" s="2" t="str">
        <f t="shared" si="142"/>
        <v/>
      </c>
      <c r="G1333" s="10" t="str">
        <f>IF(L1333&lt;&gt;"",SUM(L$7:L1333)/COUNT(L$7:L1333),"")</f>
        <v/>
      </c>
      <c r="L1333" s="2" t="str">
        <f t="shared" ref="L1333:L1396" si="143">IF(B1333&lt;&gt;"",IF(B1333=E1333,1,0),"")</f>
        <v/>
      </c>
      <c r="M1333" s="2" t="str">
        <f t="shared" si="141"/>
        <v/>
      </c>
    </row>
    <row r="1334" spans="3:13" x14ac:dyDescent="0.4">
      <c r="C1334" s="2" t="str">
        <f t="shared" si="139"/>
        <v/>
      </c>
      <c r="D1334" s="1" t="str">
        <f t="shared" si="140"/>
        <v/>
      </c>
      <c r="E1334" s="2" t="str">
        <f t="shared" si="142"/>
        <v/>
      </c>
      <c r="G1334" s="10" t="str">
        <f>IF(L1334&lt;&gt;"",SUM(L$7:L1334)/COUNT(L$7:L1334),"")</f>
        <v/>
      </c>
      <c r="L1334" s="2" t="str">
        <f t="shared" si="143"/>
        <v/>
      </c>
      <c r="M1334" s="2" t="str">
        <f t="shared" si="141"/>
        <v/>
      </c>
    </row>
    <row r="1335" spans="3:13" x14ac:dyDescent="0.4">
      <c r="C1335" s="2" t="str">
        <f t="shared" si="139"/>
        <v/>
      </c>
      <c r="D1335" s="1" t="str">
        <f t="shared" si="140"/>
        <v/>
      </c>
      <c r="E1335" s="2" t="str">
        <f t="shared" si="142"/>
        <v/>
      </c>
      <c r="G1335" s="10" t="str">
        <f>IF(L1335&lt;&gt;"",SUM(L$7:L1335)/COUNT(L$7:L1335),"")</f>
        <v/>
      </c>
      <c r="L1335" s="2" t="str">
        <f t="shared" si="143"/>
        <v/>
      </c>
      <c r="M1335" s="2" t="str">
        <f t="shared" si="141"/>
        <v/>
      </c>
    </row>
    <row r="1336" spans="3:13" x14ac:dyDescent="0.4">
      <c r="C1336" s="2" t="str">
        <f t="shared" si="139"/>
        <v/>
      </c>
      <c r="D1336" s="1" t="str">
        <f t="shared" si="140"/>
        <v/>
      </c>
      <c r="E1336" s="2" t="str">
        <f t="shared" si="142"/>
        <v/>
      </c>
      <c r="G1336" s="10" t="str">
        <f>IF(L1336&lt;&gt;"",SUM(L$7:L1336)/COUNT(L$7:L1336),"")</f>
        <v/>
      </c>
      <c r="L1336" s="2" t="str">
        <f t="shared" si="143"/>
        <v/>
      </c>
      <c r="M1336" s="2" t="str">
        <f t="shared" si="141"/>
        <v/>
      </c>
    </row>
    <row r="1337" spans="3:13" x14ac:dyDescent="0.4">
      <c r="C1337" s="2" t="str">
        <f t="shared" si="139"/>
        <v/>
      </c>
      <c r="D1337" s="1" t="str">
        <f t="shared" si="140"/>
        <v/>
      </c>
      <c r="E1337" s="2" t="str">
        <f t="shared" si="142"/>
        <v/>
      </c>
      <c r="G1337" s="10" t="str">
        <f>IF(L1337&lt;&gt;"",SUM(L$7:L1337)/COUNT(L$7:L1337),"")</f>
        <v/>
      </c>
      <c r="L1337" s="2" t="str">
        <f t="shared" si="143"/>
        <v/>
      </c>
      <c r="M1337" s="2" t="str">
        <f t="shared" si="141"/>
        <v/>
      </c>
    </row>
    <row r="1338" spans="3:13" x14ac:dyDescent="0.4">
      <c r="C1338" s="2" t="str">
        <f t="shared" si="139"/>
        <v/>
      </c>
      <c r="D1338" s="1" t="str">
        <f t="shared" si="140"/>
        <v/>
      </c>
      <c r="E1338" s="2" t="str">
        <f t="shared" si="142"/>
        <v/>
      </c>
      <c r="G1338" s="10" t="str">
        <f>IF(L1338&lt;&gt;"",SUM(L$7:L1338)/COUNT(L$7:L1338),"")</f>
        <v/>
      </c>
      <c r="L1338" s="2" t="str">
        <f t="shared" si="143"/>
        <v/>
      </c>
      <c r="M1338" s="2" t="str">
        <f t="shared" si="141"/>
        <v/>
      </c>
    </row>
    <row r="1339" spans="3:13" x14ac:dyDescent="0.4">
      <c r="C1339" s="2" t="str">
        <f t="shared" si="139"/>
        <v/>
      </c>
      <c r="D1339" s="1" t="str">
        <f t="shared" si="140"/>
        <v/>
      </c>
      <c r="E1339" s="2" t="str">
        <f t="shared" si="142"/>
        <v/>
      </c>
      <c r="G1339" s="10" t="str">
        <f>IF(L1339&lt;&gt;"",SUM(L$7:L1339)/COUNT(L$7:L1339),"")</f>
        <v/>
      </c>
      <c r="L1339" s="2" t="str">
        <f t="shared" si="143"/>
        <v/>
      </c>
      <c r="M1339" s="2" t="str">
        <f t="shared" si="141"/>
        <v/>
      </c>
    </row>
    <row r="1340" spans="3:13" x14ac:dyDescent="0.4">
      <c r="C1340" s="2" t="str">
        <f t="shared" si="139"/>
        <v/>
      </c>
      <c r="D1340" s="1" t="str">
        <f t="shared" si="140"/>
        <v/>
      </c>
      <c r="E1340" s="2" t="str">
        <f t="shared" si="142"/>
        <v/>
      </c>
      <c r="G1340" s="10" t="str">
        <f>IF(L1340&lt;&gt;"",SUM(L$7:L1340)/COUNT(L$7:L1340),"")</f>
        <v/>
      </c>
      <c r="L1340" s="2" t="str">
        <f t="shared" si="143"/>
        <v/>
      </c>
      <c r="M1340" s="2" t="str">
        <f t="shared" si="141"/>
        <v/>
      </c>
    </row>
    <row r="1341" spans="3:13" x14ac:dyDescent="0.4">
      <c r="C1341" s="2" t="str">
        <f t="shared" si="139"/>
        <v/>
      </c>
      <c r="D1341" s="1" t="str">
        <f t="shared" si="140"/>
        <v/>
      </c>
      <c r="E1341" s="2" t="str">
        <f t="shared" si="142"/>
        <v/>
      </c>
      <c r="G1341" s="10" t="str">
        <f>IF(L1341&lt;&gt;"",SUM(L$7:L1341)/COUNT(L$7:L1341),"")</f>
        <v/>
      </c>
      <c r="L1341" s="2" t="str">
        <f t="shared" si="143"/>
        <v/>
      </c>
      <c r="M1341" s="2" t="str">
        <f t="shared" si="141"/>
        <v/>
      </c>
    </row>
    <row r="1342" spans="3:13" x14ac:dyDescent="0.4">
      <c r="C1342" s="2" t="str">
        <f t="shared" si="139"/>
        <v/>
      </c>
      <c r="D1342" s="1" t="str">
        <f t="shared" si="140"/>
        <v/>
      </c>
      <c r="E1342" s="2" t="str">
        <f t="shared" si="142"/>
        <v/>
      </c>
      <c r="G1342" s="10" t="str">
        <f>IF(L1342&lt;&gt;"",SUM(L$7:L1342)/COUNT(L$7:L1342),"")</f>
        <v/>
      </c>
      <c r="L1342" s="2" t="str">
        <f t="shared" si="143"/>
        <v/>
      </c>
      <c r="M1342" s="2" t="str">
        <f t="shared" si="141"/>
        <v/>
      </c>
    </row>
    <row r="1343" spans="3:13" x14ac:dyDescent="0.4">
      <c r="C1343" s="2" t="str">
        <f t="shared" si="139"/>
        <v/>
      </c>
      <c r="D1343" s="1" t="str">
        <f t="shared" si="140"/>
        <v/>
      </c>
      <c r="E1343" s="2" t="str">
        <f t="shared" si="142"/>
        <v/>
      </c>
      <c r="G1343" s="10" t="str">
        <f>IF(L1343&lt;&gt;"",SUM(L$7:L1343)/COUNT(L$7:L1343),"")</f>
        <v/>
      </c>
      <c r="L1343" s="2" t="str">
        <f t="shared" si="143"/>
        <v/>
      </c>
      <c r="M1343" s="2" t="str">
        <f t="shared" si="141"/>
        <v/>
      </c>
    </row>
    <row r="1344" spans="3:13" x14ac:dyDescent="0.4">
      <c r="C1344" s="2" t="str">
        <f t="shared" si="139"/>
        <v/>
      </c>
      <c r="D1344" s="1" t="str">
        <f t="shared" si="140"/>
        <v/>
      </c>
      <c r="E1344" s="2" t="str">
        <f t="shared" si="142"/>
        <v/>
      </c>
      <c r="G1344" s="10" t="str">
        <f>IF(L1344&lt;&gt;"",SUM(L$7:L1344)/COUNT(L$7:L1344),"")</f>
        <v/>
      </c>
      <c r="L1344" s="2" t="str">
        <f t="shared" si="143"/>
        <v/>
      </c>
      <c r="M1344" s="2" t="str">
        <f t="shared" si="141"/>
        <v/>
      </c>
    </row>
    <row r="1345" spans="3:13" x14ac:dyDescent="0.4">
      <c r="C1345" s="2" t="str">
        <f t="shared" si="139"/>
        <v/>
      </c>
      <c r="D1345" s="1" t="str">
        <f t="shared" si="140"/>
        <v/>
      </c>
      <c r="E1345" s="2" t="str">
        <f t="shared" si="142"/>
        <v/>
      </c>
      <c r="G1345" s="10" t="str">
        <f>IF(L1345&lt;&gt;"",SUM(L$7:L1345)/COUNT(L$7:L1345),"")</f>
        <v/>
      </c>
      <c r="L1345" s="2" t="str">
        <f t="shared" si="143"/>
        <v/>
      </c>
      <c r="M1345" s="2" t="str">
        <f t="shared" si="141"/>
        <v/>
      </c>
    </row>
    <row r="1346" spans="3:13" x14ac:dyDescent="0.4">
      <c r="C1346" s="2" t="str">
        <f t="shared" si="139"/>
        <v/>
      </c>
      <c r="D1346" s="1" t="str">
        <f t="shared" si="140"/>
        <v/>
      </c>
      <c r="E1346" s="2" t="str">
        <f t="shared" si="142"/>
        <v/>
      </c>
      <c r="G1346" s="10" t="str">
        <f>IF(L1346&lt;&gt;"",SUM(L$7:L1346)/COUNT(L$7:L1346),"")</f>
        <v/>
      </c>
      <c r="L1346" s="2" t="str">
        <f t="shared" si="143"/>
        <v/>
      </c>
      <c r="M1346" s="2" t="str">
        <f t="shared" si="141"/>
        <v/>
      </c>
    </row>
    <row r="1347" spans="3:13" x14ac:dyDescent="0.4">
      <c r="C1347" s="2" t="str">
        <f t="shared" si="139"/>
        <v/>
      </c>
      <c r="D1347" s="1" t="str">
        <f t="shared" si="140"/>
        <v/>
      </c>
      <c r="E1347" s="2" t="str">
        <f t="shared" si="142"/>
        <v/>
      </c>
      <c r="G1347" s="10" t="str">
        <f>IF(L1347&lt;&gt;"",SUM(L$7:L1347)/COUNT(L$7:L1347),"")</f>
        <v/>
      </c>
      <c r="L1347" s="2" t="str">
        <f t="shared" si="143"/>
        <v/>
      </c>
      <c r="M1347" s="2" t="str">
        <f t="shared" si="141"/>
        <v/>
      </c>
    </row>
    <row r="1348" spans="3:13" x14ac:dyDescent="0.4">
      <c r="C1348" s="2" t="str">
        <f t="shared" si="139"/>
        <v/>
      </c>
      <c r="D1348" s="1" t="str">
        <f t="shared" si="140"/>
        <v/>
      </c>
      <c r="E1348" s="2" t="str">
        <f t="shared" si="142"/>
        <v/>
      </c>
      <c r="G1348" s="10" t="str">
        <f>IF(L1348&lt;&gt;"",SUM(L$7:L1348)/COUNT(L$7:L1348),"")</f>
        <v/>
      </c>
      <c r="L1348" s="2" t="str">
        <f t="shared" si="143"/>
        <v/>
      </c>
      <c r="M1348" s="2" t="str">
        <f t="shared" si="141"/>
        <v/>
      </c>
    </row>
    <row r="1349" spans="3:13" x14ac:dyDescent="0.4">
      <c r="C1349" s="2" t="str">
        <f t="shared" si="139"/>
        <v/>
      </c>
      <c r="D1349" s="1" t="str">
        <f t="shared" si="140"/>
        <v/>
      </c>
      <c r="E1349" s="2" t="str">
        <f t="shared" si="142"/>
        <v/>
      </c>
      <c r="G1349" s="10" t="str">
        <f>IF(L1349&lt;&gt;"",SUM(L$7:L1349)/COUNT(L$7:L1349),"")</f>
        <v/>
      </c>
      <c r="L1349" s="2" t="str">
        <f t="shared" si="143"/>
        <v/>
      </c>
      <c r="M1349" s="2" t="str">
        <f t="shared" si="141"/>
        <v/>
      </c>
    </row>
    <row r="1350" spans="3:13" x14ac:dyDescent="0.4">
      <c r="C1350" s="2" t="str">
        <f t="shared" si="139"/>
        <v/>
      </c>
      <c r="D1350" s="1" t="str">
        <f t="shared" si="140"/>
        <v/>
      </c>
      <c r="E1350" s="2" t="str">
        <f t="shared" si="142"/>
        <v/>
      </c>
      <c r="G1350" s="10" t="str">
        <f>IF(L1350&lt;&gt;"",SUM(L$7:L1350)/COUNT(L$7:L1350),"")</f>
        <v/>
      </c>
      <c r="L1350" s="2" t="str">
        <f t="shared" si="143"/>
        <v/>
      </c>
      <c r="M1350" s="2" t="str">
        <f t="shared" si="141"/>
        <v/>
      </c>
    </row>
    <row r="1351" spans="3:13" x14ac:dyDescent="0.4">
      <c r="C1351" s="2" t="str">
        <f t="shared" si="139"/>
        <v/>
      </c>
      <c r="D1351" s="1" t="str">
        <f t="shared" si="140"/>
        <v/>
      </c>
      <c r="E1351" s="2" t="str">
        <f t="shared" si="142"/>
        <v/>
      </c>
      <c r="G1351" s="10" t="str">
        <f>IF(L1351&lt;&gt;"",SUM(L$7:L1351)/COUNT(L$7:L1351),"")</f>
        <v/>
      </c>
      <c r="L1351" s="2" t="str">
        <f t="shared" si="143"/>
        <v/>
      </c>
      <c r="M1351" s="2" t="str">
        <f t="shared" si="141"/>
        <v/>
      </c>
    </row>
    <row r="1352" spans="3:13" x14ac:dyDescent="0.4">
      <c r="C1352" s="2" t="str">
        <f t="shared" ref="C1352:C1415" si="144">IF(B1347&lt;&gt;"",B1347,"")</f>
        <v/>
      </c>
      <c r="D1352" s="1" t="str">
        <f t="shared" ref="D1352:D1415" si="145">IF(B1352&lt;&gt;"",IF(B1352=C1352,"+","-"),"")</f>
        <v/>
      </c>
      <c r="E1352" s="2" t="str">
        <f t="shared" si="142"/>
        <v/>
      </c>
      <c r="G1352" s="10" t="str">
        <f>IF(L1352&lt;&gt;"",SUM(L$7:L1352)/COUNT(L$7:L1352),"")</f>
        <v/>
      </c>
      <c r="L1352" s="2" t="str">
        <f t="shared" si="143"/>
        <v/>
      </c>
      <c r="M1352" s="2" t="str">
        <f t="shared" si="141"/>
        <v/>
      </c>
    </row>
    <row r="1353" spans="3:13" x14ac:dyDescent="0.4">
      <c r="C1353" s="2" t="str">
        <f t="shared" si="144"/>
        <v/>
      </c>
      <c r="D1353" s="1" t="str">
        <f t="shared" si="145"/>
        <v/>
      </c>
      <c r="E1353" s="2" t="str">
        <f t="shared" si="142"/>
        <v/>
      </c>
      <c r="G1353" s="10" t="str">
        <f>IF(L1353&lt;&gt;"",SUM(L$7:L1353)/COUNT(L$7:L1353),"")</f>
        <v/>
      </c>
      <c r="L1353" s="2" t="str">
        <f t="shared" si="143"/>
        <v/>
      </c>
      <c r="M1353" s="2" t="str">
        <f t="shared" si="141"/>
        <v/>
      </c>
    </row>
    <row r="1354" spans="3:13" x14ac:dyDescent="0.4">
      <c r="C1354" s="2" t="str">
        <f t="shared" si="144"/>
        <v/>
      </c>
      <c r="D1354" s="1" t="str">
        <f t="shared" si="145"/>
        <v/>
      </c>
      <c r="E1354" s="2" t="str">
        <f t="shared" si="142"/>
        <v/>
      </c>
      <c r="G1354" s="10" t="str">
        <f>IF(L1354&lt;&gt;"",SUM(L$7:L1354)/COUNT(L$7:L1354),"")</f>
        <v/>
      </c>
      <c r="L1354" s="2" t="str">
        <f t="shared" si="143"/>
        <v/>
      </c>
      <c r="M1354" s="2" t="str">
        <f t="shared" ref="M1354:M1417" si="146">IF(L1354&lt;&gt;"",IF(L1354=L1353,M1353+1,1),"")</f>
        <v/>
      </c>
    </row>
    <row r="1355" spans="3:13" x14ac:dyDescent="0.4">
      <c r="C1355" s="2" t="str">
        <f t="shared" si="144"/>
        <v/>
      </c>
      <c r="D1355" s="1" t="str">
        <f t="shared" si="145"/>
        <v/>
      </c>
      <c r="E1355" s="2" t="str">
        <f t="shared" ref="E1355:E1418" si="147">IF(D1354&lt;&gt;"",IF(C1355=99,E1354,IF(D1354="+",IF(C1355="P","P","B"),IF(C1355="B","P","B"))),"")</f>
        <v/>
      </c>
      <c r="G1355" s="10" t="str">
        <f>IF(L1355&lt;&gt;"",SUM(L$7:L1355)/COUNT(L$7:L1355),"")</f>
        <v/>
      </c>
      <c r="L1355" s="2" t="str">
        <f t="shared" si="143"/>
        <v/>
      </c>
      <c r="M1355" s="2" t="str">
        <f t="shared" si="146"/>
        <v/>
      </c>
    </row>
    <row r="1356" spans="3:13" x14ac:dyDescent="0.4">
      <c r="C1356" s="2" t="str">
        <f t="shared" si="144"/>
        <v/>
      </c>
      <c r="D1356" s="1" t="str">
        <f t="shared" si="145"/>
        <v/>
      </c>
      <c r="E1356" s="2" t="str">
        <f t="shared" si="147"/>
        <v/>
      </c>
      <c r="G1356" s="10" t="str">
        <f>IF(L1356&lt;&gt;"",SUM(L$7:L1356)/COUNT(L$7:L1356),"")</f>
        <v/>
      </c>
      <c r="L1356" s="2" t="str">
        <f t="shared" si="143"/>
        <v/>
      </c>
      <c r="M1356" s="2" t="str">
        <f t="shared" si="146"/>
        <v/>
      </c>
    </row>
    <row r="1357" spans="3:13" x14ac:dyDescent="0.4">
      <c r="C1357" s="2" t="str">
        <f t="shared" si="144"/>
        <v/>
      </c>
      <c r="D1357" s="1" t="str">
        <f t="shared" si="145"/>
        <v/>
      </c>
      <c r="E1357" s="2" t="str">
        <f t="shared" si="147"/>
        <v/>
      </c>
      <c r="G1357" s="10" t="str">
        <f>IF(L1357&lt;&gt;"",SUM(L$7:L1357)/COUNT(L$7:L1357),"")</f>
        <v/>
      </c>
      <c r="L1357" s="2" t="str">
        <f t="shared" si="143"/>
        <v/>
      </c>
      <c r="M1357" s="2" t="str">
        <f t="shared" si="146"/>
        <v/>
      </c>
    </row>
    <row r="1358" spans="3:13" x14ac:dyDescent="0.4">
      <c r="C1358" s="2" t="str">
        <f t="shared" si="144"/>
        <v/>
      </c>
      <c r="D1358" s="1" t="str">
        <f t="shared" si="145"/>
        <v/>
      </c>
      <c r="E1358" s="2" t="str">
        <f t="shared" si="147"/>
        <v/>
      </c>
      <c r="G1358" s="10" t="str">
        <f>IF(L1358&lt;&gt;"",SUM(L$7:L1358)/COUNT(L$7:L1358),"")</f>
        <v/>
      </c>
      <c r="L1358" s="2" t="str">
        <f t="shared" si="143"/>
        <v/>
      </c>
      <c r="M1358" s="2" t="str">
        <f t="shared" si="146"/>
        <v/>
      </c>
    </row>
    <row r="1359" spans="3:13" x14ac:dyDescent="0.4">
      <c r="C1359" s="2" t="str">
        <f t="shared" si="144"/>
        <v/>
      </c>
      <c r="D1359" s="1" t="str">
        <f t="shared" si="145"/>
        <v/>
      </c>
      <c r="E1359" s="2" t="str">
        <f t="shared" si="147"/>
        <v/>
      </c>
      <c r="G1359" s="10" t="str">
        <f>IF(L1359&lt;&gt;"",SUM(L$7:L1359)/COUNT(L$7:L1359),"")</f>
        <v/>
      </c>
      <c r="L1359" s="2" t="str">
        <f t="shared" si="143"/>
        <v/>
      </c>
      <c r="M1359" s="2" t="str">
        <f t="shared" si="146"/>
        <v/>
      </c>
    </row>
    <row r="1360" spans="3:13" x14ac:dyDescent="0.4">
      <c r="C1360" s="2" t="str">
        <f t="shared" si="144"/>
        <v/>
      </c>
      <c r="D1360" s="1" t="str">
        <f t="shared" si="145"/>
        <v/>
      </c>
      <c r="E1360" s="2" t="str">
        <f t="shared" si="147"/>
        <v/>
      </c>
      <c r="G1360" s="10" t="str">
        <f>IF(L1360&lt;&gt;"",SUM(L$7:L1360)/COUNT(L$7:L1360),"")</f>
        <v/>
      </c>
      <c r="L1360" s="2" t="str">
        <f t="shared" si="143"/>
        <v/>
      </c>
      <c r="M1360" s="2" t="str">
        <f t="shared" si="146"/>
        <v/>
      </c>
    </row>
    <row r="1361" spans="3:13" x14ac:dyDescent="0.4">
      <c r="C1361" s="2" t="str">
        <f t="shared" si="144"/>
        <v/>
      </c>
      <c r="D1361" s="1" t="str">
        <f t="shared" si="145"/>
        <v/>
      </c>
      <c r="E1361" s="2" t="str">
        <f t="shared" si="147"/>
        <v/>
      </c>
      <c r="G1361" s="10" t="str">
        <f>IF(L1361&lt;&gt;"",SUM(L$7:L1361)/COUNT(L$7:L1361),"")</f>
        <v/>
      </c>
      <c r="L1361" s="2" t="str">
        <f t="shared" si="143"/>
        <v/>
      </c>
      <c r="M1361" s="2" t="str">
        <f t="shared" si="146"/>
        <v/>
      </c>
    </row>
    <row r="1362" spans="3:13" x14ac:dyDescent="0.4">
      <c r="C1362" s="2" t="str">
        <f t="shared" si="144"/>
        <v/>
      </c>
      <c r="D1362" s="1" t="str">
        <f t="shared" si="145"/>
        <v/>
      </c>
      <c r="E1362" s="2" t="str">
        <f t="shared" si="147"/>
        <v/>
      </c>
      <c r="G1362" s="10" t="str">
        <f>IF(L1362&lt;&gt;"",SUM(L$7:L1362)/COUNT(L$7:L1362),"")</f>
        <v/>
      </c>
      <c r="L1362" s="2" t="str">
        <f t="shared" si="143"/>
        <v/>
      </c>
      <c r="M1362" s="2" t="str">
        <f t="shared" si="146"/>
        <v/>
      </c>
    </row>
    <row r="1363" spans="3:13" x14ac:dyDescent="0.4">
      <c r="C1363" s="2" t="str">
        <f t="shared" si="144"/>
        <v/>
      </c>
      <c r="D1363" s="1" t="str">
        <f t="shared" si="145"/>
        <v/>
      </c>
      <c r="E1363" s="2" t="str">
        <f t="shared" si="147"/>
        <v/>
      </c>
      <c r="G1363" s="10" t="str">
        <f>IF(L1363&lt;&gt;"",SUM(L$7:L1363)/COUNT(L$7:L1363),"")</f>
        <v/>
      </c>
      <c r="L1363" s="2" t="str">
        <f t="shared" si="143"/>
        <v/>
      </c>
      <c r="M1363" s="2" t="str">
        <f t="shared" si="146"/>
        <v/>
      </c>
    </row>
    <row r="1364" spans="3:13" x14ac:dyDescent="0.4">
      <c r="C1364" s="2" t="str">
        <f t="shared" si="144"/>
        <v/>
      </c>
      <c r="D1364" s="1" t="str">
        <f t="shared" si="145"/>
        <v/>
      </c>
      <c r="E1364" s="2" t="str">
        <f t="shared" si="147"/>
        <v/>
      </c>
      <c r="G1364" s="10" t="str">
        <f>IF(L1364&lt;&gt;"",SUM(L$7:L1364)/COUNT(L$7:L1364),"")</f>
        <v/>
      </c>
      <c r="L1364" s="2" t="str">
        <f t="shared" si="143"/>
        <v/>
      </c>
      <c r="M1364" s="2" t="str">
        <f t="shared" si="146"/>
        <v/>
      </c>
    </row>
    <row r="1365" spans="3:13" x14ac:dyDescent="0.4">
      <c r="C1365" s="2" t="str">
        <f t="shared" si="144"/>
        <v/>
      </c>
      <c r="D1365" s="1" t="str">
        <f t="shared" si="145"/>
        <v/>
      </c>
      <c r="E1365" s="2" t="str">
        <f t="shared" si="147"/>
        <v/>
      </c>
      <c r="G1365" s="10" t="str">
        <f>IF(L1365&lt;&gt;"",SUM(L$7:L1365)/COUNT(L$7:L1365),"")</f>
        <v/>
      </c>
      <c r="L1365" s="2" t="str">
        <f t="shared" si="143"/>
        <v/>
      </c>
      <c r="M1365" s="2" t="str">
        <f t="shared" si="146"/>
        <v/>
      </c>
    </row>
    <row r="1366" spans="3:13" x14ac:dyDescent="0.4">
      <c r="C1366" s="2" t="str">
        <f t="shared" si="144"/>
        <v/>
      </c>
      <c r="D1366" s="1" t="str">
        <f t="shared" si="145"/>
        <v/>
      </c>
      <c r="E1366" s="2" t="str">
        <f t="shared" si="147"/>
        <v/>
      </c>
      <c r="G1366" s="10" t="str">
        <f>IF(L1366&lt;&gt;"",SUM(L$7:L1366)/COUNT(L$7:L1366),"")</f>
        <v/>
      </c>
      <c r="L1366" s="2" t="str">
        <f t="shared" si="143"/>
        <v/>
      </c>
      <c r="M1366" s="2" t="str">
        <f t="shared" si="146"/>
        <v/>
      </c>
    </row>
    <row r="1367" spans="3:13" x14ac:dyDescent="0.4">
      <c r="C1367" s="2" t="str">
        <f t="shared" si="144"/>
        <v/>
      </c>
      <c r="D1367" s="1" t="str">
        <f t="shared" si="145"/>
        <v/>
      </c>
      <c r="E1367" s="2" t="str">
        <f t="shared" si="147"/>
        <v/>
      </c>
      <c r="G1367" s="10" t="str">
        <f>IF(L1367&lt;&gt;"",SUM(L$7:L1367)/COUNT(L$7:L1367),"")</f>
        <v/>
      </c>
      <c r="L1367" s="2" t="str">
        <f t="shared" si="143"/>
        <v/>
      </c>
      <c r="M1367" s="2" t="str">
        <f t="shared" si="146"/>
        <v/>
      </c>
    </row>
    <row r="1368" spans="3:13" x14ac:dyDescent="0.4">
      <c r="C1368" s="2" t="str">
        <f t="shared" si="144"/>
        <v/>
      </c>
      <c r="D1368" s="1" t="str">
        <f t="shared" si="145"/>
        <v/>
      </c>
      <c r="E1368" s="2" t="str">
        <f t="shared" si="147"/>
        <v/>
      </c>
      <c r="G1368" s="10" t="str">
        <f>IF(L1368&lt;&gt;"",SUM(L$7:L1368)/COUNT(L$7:L1368),"")</f>
        <v/>
      </c>
      <c r="L1368" s="2" t="str">
        <f t="shared" si="143"/>
        <v/>
      </c>
      <c r="M1368" s="2" t="str">
        <f t="shared" si="146"/>
        <v/>
      </c>
    </row>
    <row r="1369" spans="3:13" x14ac:dyDescent="0.4">
      <c r="C1369" s="2" t="str">
        <f t="shared" si="144"/>
        <v/>
      </c>
      <c r="D1369" s="1" t="str">
        <f t="shared" si="145"/>
        <v/>
      </c>
      <c r="E1369" s="2" t="str">
        <f t="shared" si="147"/>
        <v/>
      </c>
      <c r="G1369" s="10" t="str">
        <f>IF(L1369&lt;&gt;"",SUM(L$7:L1369)/COUNT(L$7:L1369),"")</f>
        <v/>
      </c>
      <c r="L1369" s="2" t="str">
        <f t="shared" si="143"/>
        <v/>
      </c>
      <c r="M1369" s="2" t="str">
        <f t="shared" si="146"/>
        <v/>
      </c>
    </row>
    <row r="1370" spans="3:13" x14ac:dyDescent="0.4">
      <c r="C1370" s="2" t="str">
        <f t="shared" si="144"/>
        <v/>
      </c>
      <c r="D1370" s="1" t="str">
        <f t="shared" si="145"/>
        <v/>
      </c>
      <c r="E1370" s="2" t="str">
        <f t="shared" si="147"/>
        <v/>
      </c>
      <c r="G1370" s="10" t="str">
        <f>IF(L1370&lt;&gt;"",SUM(L$7:L1370)/COUNT(L$7:L1370),"")</f>
        <v/>
      </c>
      <c r="L1370" s="2" t="str">
        <f t="shared" si="143"/>
        <v/>
      </c>
      <c r="M1370" s="2" t="str">
        <f t="shared" si="146"/>
        <v/>
      </c>
    </row>
    <row r="1371" spans="3:13" x14ac:dyDescent="0.4">
      <c r="C1371" s="2" t="str">
        <f t="shared" si="144"/>
        <v/>
      </c>
      <c r="D1371" s="1" t="str">
        <f t="shared" si="145"/>
        <v/>
      </c>
      <c r="E1371" s="2" t="str">
        <f t="shared" si="147"/>
        <v/>
      </c>
      <c r="G1371" s="10" t="str">
        <f>IF(L1371&lt;&gt;"",SUM(L$7:L1371)/COUNT(L$7:L1371),"")</f>
        <v/>
      </c>
      <c r="L1371" s="2" t="str">
        <f t="shared" si="143"/>
        <v/>
      </c>
      <c r="M1371" s="2" t="str">
        <f t="shared" si="146"/>
        <v/>
      </c>
    </row>
    <row r="1372" spans="3:13" x14ac:dyDescent="0.4">
      <c r="C1372" s="2" t="str">
        <f t="shared" si="144"/>
        <v/>
      </c>
      <c r="D1372" s="1" t="str">
        <f t="shared" si="145"/>
        <v/>
      </c>
      <c r="E1372" s="2" t="str">
        <f t="shared" si="147"/>
        <v/>
      </c>
      <c r="G1372" s="10" t="str">
        <f>IF(L1372&lt;&gt;"",SUM(L$7:L1372)/COUNT(L$7:L1372),"")</f>
        <v/>
      </c>
      <c r="L1372" s="2" t="str">
        <f t="shared" si="143"/>
        <v/>
      </c>
      <c r="M1372" s="2" t="str">
        <f t="shared" si="146"/>
        <v/>
      </c>
    </row>
    <row r="1373" spans="3:13" x14ac:dyDescent="0.4">
      <c r="C1373" s="2" t="str">
        <f t="shared" si="144"/>
        <v/>
      </c>
      <c r="D1373" s="1" t="str">
        <f t="shared" si="145"/>
        <v/>
      </c>
      <c r="E1373" s="2" t="str">
        <f t="shared" si="147"/>
        <v/>
      </c>
      <c r="G1373" s="10" t="str">
        <f>IF(L1373&lt;&gt;"",SUM(L$7:L1373)/COUNT(L$7:L1373),"")</f>
        <v/>
      </c>
      <c r="L1373" s="2" t="str">
        <f t="shared" si="143"/>
        <v/>
      </c>
      <c r="M1373" s="2" t="str">
        <f t="shared" si="146"/>
        <v/>
      </c>
    </row>
    <row r="1374" spans="3:13" x14ac:dyDescent="0.4">
      <c r="C1374" s="2" t="str">
        <f t="shared" si="144"/>
        <v/>
      </c>
      <c r="D1374" s="1" t="str">
        <f t="shared" si="145"/>
        <v/>
      </c>
      <c r="E1374" s="2" t="str">
        <f t="shared" si="147"/>
        <v/>
      </c>
      <c r="G1374" s="10" t="str">
        <f>IF(L1374&lt;&gt;"",SUM(L$7:L1374)/COUNT(L$7:L1374),"")</f>
        <v/>
      </c>
      <c r="L1374" s="2" t="str">
        <f t="shared" si="143"/>
        <v/>
      </c>
      <c r="M1374" s="2" t="str">
        <f t="shared" si="146"/>
        <v/>
      </c>
    </row>
    <row r="1375" spans="3:13" x14ac:dyDescent="0.4">
      <c r="C1375" s="2" t="str">
        <f t="shared" si="144"/>
        <v/>
      </c>
      <c r="D1375" s="1" t="str">
        <f t="shared" si="145"/>
        <v/>
      </c>
      <c r="E1375" s="2" t="str">
        <f t="shared" si="147"/>
        <v/>
      </c>
      <c r="G1375" s="10" t="str">
        <f>IF(L1375&lt;&gt;"",SUM(L$7:L1375)/COUNT(L$7:L1375),"")</f>
        <v/>
      </c>
      <c r="L1375" s="2" t="str">
        <f t="shared" si="143"/>
        <v/>
      </c>
      <c r="M1375" s="2" t="str">
        <f t="shared" si="146"/>
        <v/>
      </c>
    </row>
    <row r="1376" spans="3:13" x14ac:dyDescent="0.4">
      <c r="C1376" s="2" t="str">
        <f t="shared" si="144"/>
        <v/>
      </c>
      <c r="D1376" s="1" t="str">
        <f t="shared" si="145"/>
        <v/>
      </c>
      <c r="E1376" s="2" t="str">
        <f t="shared" si="147"/>
        <v/>
      </c>
      <c r="G1376" s="10" t="str">
        <f>IF(L1376&lt;&gt;"",SUM(L$7:L1376)/COUNT(L$7:L1376),"")</f>
        <v/>
      </c>
      <c r="L1376" s="2" t="str">
        <f t="shared" si="143"/>
        <v/>
      </c>
      <c r="M1376" s="2" t="str">
        <f t="shared" si="146"/>
        <v/>
      </c>
    </row>
    <row r="1377" spans="3:13" x14ac:dyDescent="0.4">
      <c r="C1377" s="2" t="str">
        <f t="shared" si="144"/>
        <v/>
      </c>
      <c r="D1377" s="1" t="str">
        <f t="shared" si="145"/>
        <v/>
      </c>
      <c r="E1377" s="2" t="str">
        <f t="shared" si="147"/>
        <v/>
      </c>
      <c r="G1377" s="10" t="str">
        <f>IF(L1377&lt;&gt;"",SUM(L$7:L1377)/COUNT(L$7:L1377),"")</f>
        <v/>
      </c>
      <c r="L1377" s="2" t="str">
        <f t="shared" si="143"/>
        <v/>
      </c>
      <c r="M1377" s="2" t="str">
        <f t="shared" si="146"/>
        <v/>
      </c>
    </row>
    <row r="1378" spans="3:13" x14ac:dyDescent="0.4">
      <c r="C1378" s="2" t="str">
        <f t="shared" si="144"/>
        <v/>
      </c>
      <c r="D1378" s="1" t="str">
        <f t="shared" si="145"/>
        <v/>
      </c>
      <c r="E1378" s="2" t="str">
        <f t="shared" si="147"/>
        <v/>
      </c>
      <c r="G1378" s="10" t="str">
        <f>IF(L1378&lt;&gt;"",SUM(L$7:L1378)/COUNT(L$7:L1378),"")</f>
        <v/>
      </c>
      <c r="L1378" s="2" t="str">
        <f t="shared" si="143"/>
        <v/>
      </c>
      <c r="M1378" s="2" t="str">
        <f t="shared" si="146"/>
        <v/>
      </c>
    </row>
    <row r="1379" spans="3:13" x14ac:dyDescent="0.4">
      <c r="C1379" s="2" t="str">
        <f t="shared" si="144"/>
        <v/>
      </c>
      <c r="D1379" s="1" t="str">
        <f t="shared" si="145"/>
        <v/>
      </c>
      <c r="E1379" s="2" t="str">
        <f t="shared" si="147"/>
        <v/>
      </c>
      <c r="G1379" s="10" t="str">
        <f>IF(L1379&lt;&gt;"",SUM(L$7:L1379)/COUNT(L$7:L1379),"")</f>
        <v/>
      </c>
      <c r="L1379" s="2" t="str">
        <f t="shared" si="143"/>
        <v/>
      </c>
      <c r="M1379" s="2" t="str">
        <f t="shared" si="146"/>
        <v/>
      </c>
    </row>
    <row r="1380" spans="3:13" x14ac:dyDescent="0.4">
      <c r="C1380" s="2" t="str">
        <f t="shared" si="144"/>
        <v/>
      </c>
      <c r="D1380" s="1" t="str">
        <f t="shared" si="145"/>
        <v/>
      </c>
      <c r="E1380" s="2" t="str">
        <f t="shared" si="147"/>
        <v/>
      </c>
      <c r="G1380" s="10" t="str">
        <f>IF(L1380&lt;&gt;"",SUM(L$7:L1380)/COUNT(L$7:L1380),"")</f>
        <v/>
      </c>
      <c r="L1380" s="2" t="str">
        <f t="shared" si="143"/>
        <v/>
      </c>
      <c r="M1380" s="2" t="str">
        <f t="shared" si="146"/>
        <v/>
      </c>
    </row>
    <row r="1381" spans="3:13" x14ac:dyDescent="0.4">
      <c r="C1381" s="2" t="str">
        <f t="shared" si="144"/>
        <v/>
      </c>
      <c r="D1381" s="1" t="str">
        <f t="shared" si="145"/>
        <v/>
      </c>
      <c r="E1381" s="2" t="str">
        <f t="shared" si="147"/>
        <v/>
      </c>
      <c r="G1381" s="10" t="str">
        <f>IF(L1381&lt;&gt;"",SUM(L$7:L1381)/COUNT(L$7:L1381),"")</f>
        <v/>
      </c>
      <c r="L1381" s="2" t="str">
        <f t="shared" si="143"/>
        <v/>
      </c>
      <c r="M1381" s="2" t="str">
        <f t="shared" si="146"/>
        <v/>
      </c>
    </row>
    <row r="1382" spans="3:13" x14ac:dyDescent="0.4">
      <c r="C1382" s="2" t="str">
        <f t="shared" si="144"/>
        <v/>
      </c>
      <c r="D1382" s="1" t="str">
        <f t="shared" si="145"/>
        <v/>
      </c>
      <c r="E1382" s="2" t="str">
        <f t="shared" si="147"/>
        <v/>
      </c>
      <c r="G1382" s="10" t="str">
        <f>IF(L1382&lt;&gt;"",SUM(L$7:L1382)/COUNT(L$7:L1382),"")</f>
        <v/>
      </c>
      <c r="L1382" s="2" t="str">
        <f t="shared" si="143"/>
        <v/>
      </c>
      <c r="M1382" s="2" t="str">
        <f t="shared" si="146"/>
        <v/>
      </c>
    </row>
    <row r="1383" spans="3:13" x14ac:dyDescent="0.4">
      <c r="C1383" s="2" t="str">
        <f t="shared" si="144"/>
        <v/>
      </c>
      <c r="D1383" s="1" t="str">
        <f t="shared" si="145"/>
        <v/>
      </c>
      <c r="E1383" s="2" t="str">
        <f t="shared" si="147"/>
        <v/>
      </c>
      <c r="G1383" s="10" t="str">
        <f>IF(L1383&lt;&gt;"",SUM(L$7:L1383)/COUNT(L$7:L1383),"")</f>
        <v/>
      </c>
      <c r="L1383" s="2" t="str">
        <f t="shared" si="143"/>
        <v/>
      </c>
      <c r="M1383" s="2" t="str">
        <f t="shared" si="146"/>
        <v/>
      </c>
    </row>
    <row r="1384" spans="3:13" x14ac:dyDescent="0.4">
      <c r="C1384" s="2" t="str">
        <f t="shared" si="144"/>
        <v/>
      </c>
      <c r="D1384" s="1" t="str">
        <f t="shared" si="145"/>
        <v/>
      </c>
      <c r="E1384" s="2" t="str">
        <f t="shared" si="147"/>
        <v/>
      </c>
      <c r="G1384" s="10" t="str">
        <f>IF(L1384&lt;&gt;"",SUM(L$7:L1384)/COUNT(L$7:L1384),"")</f>
        <v/>
      </c>
      <c r="L1384" s="2" t="str">
        <f t="shared" si="143"/>
        <v/>
      </c>
      <c r="M1384" s="2" t="str">
        <f t="shared" si="146"/>
        <v/>
      </c>
    </row>
    <row r="1385" spans="3:13" x14ac:dyDescent="0.4">
      <c r="C1385" s="2" t="str">
        <f t="shared" si="144"/>
        <v/>
      </c>
      <c r="D1385" s="1" t="str">
        <f t="shared" si="145"/>
        <v/>
      </c>
      <c r="E1385" s="2" t="str">
        <f t="shared" si="147"/>
        <v/>
      </c>
      <c r="G1385" s="10" t="str">
        <f>IF(L1385&lt;&gt;"",SUM(L$7:L1385)/COUNT(L$7:L1385),"")</f>
        <v/>
      </c>
      <c r="L1385" s="2" t="str">
        <f t="shared" si="143"/>
        <v/>
      </c>
      <c r="M1385" s="2" t="str">
        <f t="shared" si="146"/>
        <v/>
      </c>
    </row>
    <row r="1386" spans="3:13" x14ac:dyDescent="0.4">
      <c r="C1386" s="2" t="str">
        <f t="shared" si="144"/>
        <v/>
      </c>
      <c r="D1386" s="1" t="str">
        <f t="shared" si="145"/>
        <v/>
      </c>
      <c r="E1386" s="2" t="str">
        <f t="shared" si="147"/>
        <v/>
      </c>
      <c r="G1386" s="10" t="str">
        <f>IF(L1386&lt;&gt;"",SUM(L$7:L1386)/COUNT(L$7:L1386),"")</f>
        <v/>
      </c>
      <c r="L1386" s="2" t="str">
        <f t="shared" si="143"/>
        <v/>
      </c>
      <c r="M1386" s="2" t="str">
        <f t="shared" si="146"/>
        <v/>
      </c>
    </row>
    <row r="1387" spans="3:13" x14ac:dyDescent="0.4">
      <c r="C1387" s="2" t="str">
        <f t="shared" si="144"/>
        <v/>
      </c>
      <c r="D1387" s="1" t="str">
        <f t="shared" si="145"/>
        <v/>
      </c>
      <c r="E1387" s="2" t="str">
        <f t="shared" si="147"/>
        <v/>
      </c>
      <c r="G1387" s="10" t="str">
        <f>IF(L1387&lt;&gt;"",SUM(L$7:L1387)/COUNT(L$7:L1387),"")</f>
        <v/>
      </c>
      <c r="L1387" s="2" t="str">
        <f t="shared" si="143"/>
        <v/>
      </c>
      <c r="M1387" s="2" t="str">
        <f t="shared" si="146"/>
        <v/>
      </c>
    </row>
    <row r="1388" spans="3:13" x14ac:dyDescent="0.4">
      <c r="C1388" s="2" t="str">
        <f t="shared" si="144"/>
        <v/>
      </c>
      <c r="D1388" s="1" t="str">
        <f t="shared" si="145"/>
        <v/>
      </c>
      <c r="E1388" s="2" t="str">
        <f t="shared" si="147"/>
        <v/>
      </c>
      <c r="G1388" s="10" t="str">
        <f>IF(L1388&lt;&gt;"",SUM(L$7:L1388)/COUNT(L$7:L1388),"")</f>
        <v/>
      </c>
      <c r="L1388" s="2" t="str">
        <f t="shared" si="143"/>
        <v/>
      </c>
      <c r="M1388" s="2" t="str">
        <f t="shared" si="146"/>
        <v/>
      </c>
    </row>
    <row r="1389" spans="3:13" x14ac:dyDescent="0.4">
      <c r="C1389" s="2" t="str">
        <f t="shared" si="144"/>
        <v/>
      </c>
      <c r="D1389" s="1" t="str">
        <f t="shared" si="145"/>
        <v/>
      </c>
      <c r="E1389" s="2" t="str">
        <f t="shared" si="147"/>
        <v/>
      </c>
      <c r="G1389" s="10" t="str">
        <f>IF(L1389&lt;&gt;"",SUM(L$7:L1389)/COUNT(L$7:L1389),"")</f>
        <v/>
      </c>
      <c r="L1389" s="2" t="str">
        <f t="shared" si="143"/>
        <v/>
      </c>
      <c r="M1389" s="2" t="str">
        <f t="shared" si="146"/>
        <v/>
      </c>
    </row>
    <row r="1390" spans="3:13" x14ac:dyDescent="0.4">
      <c r="C1390" s="2" t="str">
        <f t="shared" si="144"/>
        <v/>
      </c>
      <c r="D1390" s="1" t="str">
        <f t="shared" si="145"/>
        <v/>
      </c>
      <c r="E1390" s="2" t="str">
        <f t="shared" si="147"/>
        <v/>
      </c>
      <c r="G1390" s="10" t="str">
        <f>IF(L1390&lt;&gt;"",SUM(L$7:L1390)/COUNT(L$7:L1390),"")</f>
        <v/>
      </c>
      <c r="L1390" s="2" t="str">
        <f t="shared" si="143"/>
        <v/>
      </c>
      <c r="M1390" s="2" t="str">
        <f t="shared" si="146"/>
        <v/>
      </c>
    </row>
    <row r="1391" spans="3:13" x14ac:dyDescent="0.4">
      <c r="C1391" s="2" t="str">
        <f t="shared" si="144"/>
        <v/>
      </c>
      <c r="D1391" s="1" t="str">
        <f t="shared" si="145"/>
        <v/>
      </c>
      <c r="E1391" s="2" t="str">
        <f t="shared" si="147"/>
        <v/>
      </c>
      <c r="G1391" s="10" t="str">
        <f>IF(L1391&lt;&gt;"",SUM(L$7:L1391)/COUNT(L$7:L1391),"")</f>
        <v/>
      </c>
      <c r="L1391" s="2" t="str">
        <f t="shared" si="143"/>
        <v/>
      </c>
      <c r="M1391" s="2" t="str">
        <f t="shared" si="146"/>
        <v/>
      </c>
    </row>
    <row r="1392" spans="3:13" x14ac:dyDescent="0.4">
      <c r="C1392" s="2" t="str">
        <f t="shared" si="144"/>
        <v/>
      </c>
      <c r="D1392" s="1" t="str">
        <f t="shared" si="145"/>
        <v/>
      </c>
      <c r="E1392" s="2" t="str">
        <f t="shared" si="147"/>
        <v/>
      </c>
      <c r="G1392" s="10" t="str">
        <f>IF(L1392&lt;&gt;"",SUM(L$7:L1392)/COUNT(L$7:L1392),"")</f>
        <v/>
      </c>
      <c r="L1392" s="2" t="str">
        <f t="shared" si="143"/>
        <v/>
      </c>
      <c r="M1392" s="2" t="str">
        <f t="shared" si="146"/>
        <v/>
      </c>
    </row>
    <row r="1393" spans="3:13" x14ac:dyDescent="0.4">
      <c r="C1393" s="2" t="str">
        <f t="shared" si="144"/>
        <v/>
      </c>
      <c r="D1393" s="1" t="str">
        <f t="shared" si="145"/>
        <v/>
      </c>
      <c r="E1393" s="2" t="str">
        <f t="shared" si="147"/>
        <v/>
      </c>
      <c r="G1393" s="10" t="str">
        <f>IF(L1393&lt;&gt;"",SUM(L$7:L1393)/COUNT(L$7:L1393),"")</f>
        <v/>
      </c>
      <c r="L1393" s="2" t="str">
        <f t="shared" si="143"/>
        <v/>
      </c>
      <c r="M1393" s="2" t="str">
        <f t="shared" si="146"/>
        <v/>
      </c>
    </row>
    <row r="1394" spans="3:13" x14ac:dyDescent="0.4">
      <c r="C1394" s="2" t="str">
        <f t="shared" si="144"/>
        <v/>
      </c>
      <c r="D1394" s="1" t="str">
        <f t="shared" si="145"/>
        <v/>
      </c>
      <c r="E1394" s="2" t="str">
        <f t="shared" si="147"/>
        <v/>
      </c>
      <c r="G1394" s="10" t="str">
        <f>IF(L1394&lt;&gt;"",SUM(L$7:L1394)/COUNT(L$7:L1394),"")</f>
        <v/>
      </c>
      <c r="L1394" s="2" t="str">
        <f t="shared" si="143"/>
        <v/>
      </c>
      <c r="M1394" s="2" t="str">
        <f t="shared" si="146"/>
        <v/>
      </c>
    </row>
    <row r="1395" spans="3:13" x14ac:dyDescent="0.4">
      <c r="C1395" s="2" t="str">
        <f t="shared" si="144"/>
        <v/>
      </c>
      <c r="D1395" s="1" t="str">
        <f t="shared" si="145"/>
        <v/>
      </c>
      <c r="E1395" s="2" t="str">
        <f t="shared" si="147"/>
        <v/>
      </c>
      <c r="G1395" s="10" t="str">
        <f>IF(L1395&lt;&gt;"",SUM(L$7:L1395)/COUNT(L$7:L1395),"")</f>
        <v/>
      </c>
      <c r="L1395" s="2" t="str">
        <f t="shared" si="143"/>
        <v/>
      </c>
      <c r="M1395" s="2" t="str">
        <f t="shared" si="146"/>
        <v/>
      </c>
    </row>
    <row r="1396" spans="3:13" x14ac:dyDescent="0.4">
      <c r="C1396" s="2" t="str">
        <f t="shared" si="144"/>
        <v/>
      </c>
      <c r="D1396" s="1" t="str">
        <f t="shared" si="145"/>
        <v/>
      </c>
      <c r="E1396" s="2" t="str">
        <f t="shared" si="147"/>
        <v/>
      </c>
      <c r="G1396" s="10" t="str">
        <f>IF(L1396&lt;&gt;"",SUM(L$7:L1396)/COUNT(L$7:L1396),"")</f>
        <v/>
      </c>
      <c r="L1396" s="2" t="str">
        <f t="shared" si="143"/>
        <v/>
      </c>
      <c r="M1396" s="2" t="str">
        <f t="shared" si="146"/>
        <v/>
      </c>
    </row>
    <row r="1397" spans="3:13" x14ac:dyDescent="0.4">
      <c r="C1397" s="2" t="str">
        <f t="shared" si="144"/>
        <v/>
      </c>
      <c r="D1397" s="1" t="str">
        <f t="shared" si="145"/>
        <v/>
      </c>
      <c r="E1397" s="2" t="str">
        <f t="shared" si="147"/>
        <v/>
      </c>
      <c r="G1397" s="10" t="str">
        <f>IF(L1397&lt;&gt;"",SUM(L$7:L1397)/COUNT(L$7:L1397),"")</f>
        <v/>
      </c>
      <c r="L1397" s="2" t="str">
        <f t="shared" ref="L1397:L1460" si="148">IF(B1397&lt;&gt;"",IF(B1397=E1397,1,0),"")</f>
        <v/>
      </c>
      <c r="M1397" s="2" t="str">
        <f t="shared" si="146"/>
        <v/>
      </c>
    </row>
    <row r="1398" spans="3:13" x14ac:dyDescent="0.4">
      <c r="C1398" s="2" t="str">
        <f t="shared" si="144"/>
        <v/>
      </c>
      <c r="D1398" s="1" t="str">
        <f t="shared" si="145"/>
        <v/>
      </c>
      <c r="E1398" s="2" t="str">
        <f t="shared" si="147"/>
        <v/>
      </c>
      <c r="G1398" s="10" t="str">
        <f>IF(L1398&lt;&gt;"",SUM(L$7:L1398)/COUNT(L$7:L1398),"")</f>
        <v/>
      </c>
      <c r="L1398" s="2" t="str">
        <f t="shared" si="148"/>
        <v/>
      </c>
      <c r="M1398" s="2" t="str">
        <f t="shared" si="146"/>
        <v/>
      </c>
    </row>
    <row r="1399" spans="3:13" x14ac:dyDescent="0.4">
      <c r="C1399" s="2" t="str">
        <f t="shared" si="144"/>
        <v/>
      </c>
      <c r="D1399" s="1" t="str">
        <f t="shared" si="145"/>
        <v/>
      </c>
      <c r="E1399" s="2" t="str">
        <f t="shared" si="147"/>
        <v/>
      </c>
      <c r="G1399" s="10" t="str">
        <f>IF(L1399&lt;&gt;"",SUM(L$7:L1399)/COUNT(L$7:L1399),"")</f>
        <v/>
      </c>
      <c r="L1399" s="2" t="str">
        <f t="shared" si="148"/>
        <v/>
      </c>
      <c r="M1399" s="2" t="str">
        <f t="shared" si="146"/>
        <v/>
      </c>
    </row>
    <row r="1400" spans="3:13" x14ac:dyDescent="0.4">
      <c r="C1400" s="2" t="str">
        <f t="shared" si="144"/>
        <v/>
      </c>
      <c r="D1400" s="1" t="str">
        <f t="shared" si="145"/>
        <v/>
      </c>
      <c r="E1400" s="2" t="str">
        <f t="shared" si="147"/>
        <v/>
      </c>
      <c r="G1400" s="10" t="str">
        <f>IF(L1400&lt;&gt;"",SUM(L$7:L1400)/COUNT(L$7:L1400),"")</f>
        <v/>
      </c>
      <c r="L1400" s="2" t="str">
        <f t="shared" si="148"/>
        <v/>
      </c>
      <c r="M1400" s="2" t="str">
        <f t="shared" si="146"/>
        <v/>
      </c>
    </row>
    <row r="1401" spans="3:13" x14ac:dyDescent="0.4">
      <c r="C1401" s="2" t="str">
        <f t="shared" si="144"/>
        <v/>
      </c>
      <c r="D1401" s="1" t="str">
        <f t="shared" si="145"/>
        <v/>
      </c>
      <c r="E1401" s="2" t="str">
        <f t="shared" si="147"/>
        <v/>
      </c>
      <c r="G1401" s="10" t="str">
        <f>IF(L1401&lt;&gt;"",SUM(L$7:L1401)/COUNT(L$7:L1401),"")</f>
        <v/>
      </c>
      <c r="L1401" s="2" t="str">
        <f t="shared" si="148"/>
        <v/>
      </c>
      <c r="M1401" s="2" t="str">
        <f t="shared" si="146"/>
        <v/>
      </c>
    </row>
    <row r="1402" spans="3:13" x14ac:dyDescent="0.4">
      <c r="C1402" s="2" t="str">
        <f t="shared" si="144"/>
        <v/>
      </c>
      <c r="D1402" s="1" t="str">
        <f t="shared" si="145"/>
        <v/>
      </c>
      <c r="E1402" s="2" t="str">
        <f t="shared" si="147"/>
        <v/>
      </c>
      <c r="G1402" s="10" t="str">
        <f>IF(L1402&lt;&gt;"",SUM(L$7:L1402)/COUNT(L$7:L1402),"")</f>
        <v/>
      </c>
      <c r="L1402" s="2" t="str">
        <f t="shared" si="148"/>
        <v/>
      </c>
      <c r="M1402" s="2" t="str">
        <f t="shared" si="146"/>
        <v/>
      </c>
    </row>
    <row r="1403" spans="3:13" x14ac:dyDescent="0.4">
      <c r="C1403" s="2" t="str">
        <f t="shared" si="144"/>
        <v/>
      </c>
      <c r="D1403" s="1" t="str">
        <f t="shared" si="145"/>
        <v/>
      </c>
      <c r="E1403" s="2" t="str">
        <f t="shared" si="147"/>
        <v/>
      </c>
      <c r="G1403" s="10" t="str">
        <f>IF(L1403&lt;&gt;"",SUM(L$7:L1403)/COUNT(L$7:L1403),"")</f>
        <v/>
      </c>
      <c r="L1403" s="2" t="str">
        <f t="shared" si="148"/>
        <v/>
      </c>
      <c r="M1403" s="2" t="str">
        <f t="shared" si="146"/>
        <v/>
      </c>
    </row>
    <row r="1404" spans="3:13" x14ac:dyDescent="0.4">
      <c r="C1404" s="2" t="str">
        <f t="shared" si="144"/>
        <v/>
      </c>
      <c r="D1404" s="1" t="str">
        <f t="shared" si="145"/>
        <v/>
      </c>
      <c r="E1404" s="2" t="str">
        <f t="shared" si="147"/>
        <v/>
      </c>
      <c r="G1404" s="10" t="str">
        <f>IF(L1404&lt;&gt;"",SUM(L$7:L1404)/COUNT(L$7:L1404),"")</f>
        <v/>
      </c>
      <c r="L1404" s="2" t="str">
        <f t="shared" si="148"/>
        <v/>
      </c>
      <c r="M1404" s="2" t="str">
        <f t="shared" si="146"/>
        <v/>
      </c>
    </row>
    <row r="1405" spans="3:13" x14ac:dyDescent="0.4">
      <c r="C1405" s="2" t="str">
        <f t="shared" si="144"/>
        <v/>
      </c>
      <c r="D1405" s="1" t="str">
        <f t="shared" si="145"/>
        <v/>
      </c>
      <c r="E1405" s="2" t="str">
        <f t="shared" si="147"/>
        <v/>
      </c>
      <c r="G1405" s="10" t="str">
        <f>IF(L1405&lt;&gt;"",SUM(L$7:L1405)/COUNT(L$7:L1405),"")</f>
        <v/>
      </c>
      <c r="L1405" s="2" t="str">
        <f t="shared" si="148"/>
        <v/>
      </c>
      <c r="M1405" s="2" t="str">
        <f t="shared" si="146"/>
        <v/>
      </c>
    </row>
    <row r="1406" spans="3:13" x14ac:dyDescent="0.4">
      <c r="C1406" s="2" t="str">
        <f t="shared" si="144"/>
        <v/>
      </c>
      <c r="D1406" s="1" t="str">
        <f t="shared" si="145"/>
        <v/>
      </c>
      <c r="E1406" s="2" t="str">
        <f t="shared" si="147"/>
        <v/>
      </c>
      <c r="G1406" s="10" t="str">
        <f>IF(L1406&lt;&gt;"",SUM(L$7:L1406)/COUNT(L$7:L1406),"")</f>
        <v/>
      </c>
      <c r="L1406" s="2" t="str">
        <f t="shared" si="148"/>
        <v/>
      </c>
      <c r="M1406" s="2" t="str">
        <f t="shared" si="146"/>
        <v/>
      </c>
    </row>
    <row r="1407" spans="3:13" x14ac:dyDescent="0.4">
      <c r="C1407" s="2" t="str">
        <f t="shared" si="144"/>
        <v/>
      </c>
      <c r="D1407" s="1" t="str">
        <f t="shared" si="145"/>
        <v/>
      </c>
      <c r="E1407" s="2" t="str">
        <f t="shared" si="147"/>
        <v/>
      </c>
      <c r="G1407" s="10" t="str">
        <f>IF(L1407&lt;&gt;"",SUM(L$7:L1407)/COUNT(L$7:L1407),"")</f>
        <v/>
      </c>
      <c r="L1407" s="2" t="str">
        <f t="shared" si="148"/>
        <v/>
      </c>
      <c r="M1407" s="2" t="str">
        <f t="shared" si="146"/>
        <v/>
      </c>
    </row>
    <row r="1408" spans="3:13" x14ac:dyDescent="0.4">
      <c r="C1408" s="2" t="str">
        <f t="shared" si="144"/>
        <v/>
      </c>
      <c r="D1408" s="1" t="str">
        <f t="shared" si="145"/>
        <v/>
      </c>
      <c r="E1408" s="2" t="str">
        <f t="shared" si="147"/>
        <v/>
      </c>
      <c r="G1408" s="10" t="str">
        <f>IF(L1408&lt;&gt;"",SUM(L$7:L1408)/COUNT(L$7:L1408),"")</f>
        <v/>
      </c>
      <c r="L1408" s="2" t="str">
        <f t="shared" si="148"/>
        <v/>
      </c>
      <c r="M1408" s="2" t="str">
        <f t="shared" si="146"/>
        <v/>
      </c>
    </row>
    <row r="1409" spans="3:13" x14ac:dyDescent="0.4">
      <c r="C1409" s="2" t="str">
        <f t="shared" si="144"/>
        <v/>
      </c>
      <c r="D1409" s="1" t="str">
        <f t="shared" si="145"/>
        <v/>
      </c>
      <c r="E1409" s="2" t="str">
        <f t="shared" si="147"/>
        <v/>
      </c>
      <c r="G1409" s="10" t="str">
        <f>IF(L1409&lt;&gt;"",SUM(L$7:L1409)/COUNT(L$7:L1409),"")</f>
        <v/>
      </c>
      <c r="L1409" s="2" t="str">
        <f t="shared" si="148"/>
        <v/>
      </c>
      <c r="M1409" s="2" t="str">
        <f t="shared" si="146"/>
        <v/>
      </c>
    </row>
    <row r="1410" spans="3:13" x14ac:dyDescent="0.4">
      <c r="C1410" s="2" t="str">
        <f t="shared" si="144"/>
        <v/>
      </c>
      <c r="D1410" s="1" t="str">
        <f t="shared" si="145"/>
        <v/>
      </c>
      <c r="E1410" s="2" t="str">
        <f t="shared" si="147"/>
        <v/>
      </c>
      <c r="G1410" s="10" t="str">
        <f>IF(L1410&lt;&gt;"",SUM(L$7:L1410)/COUNT(L$7:L1410),"")</f>
        <v/>
      </c>
      <c r="L1410" s="2" t="str">
        <f t="shared" si="148"/>
        <v/>
      </c>
      <c r="M1410" s="2" t="str">
        <f t="shared" si="146"/>
        <v/>
      </c>
    </row>
    <row r="1411" spans="3:13" x14ac:dyDescent="0.4">
      <c r="C1411" s="2" t="str">
        <f t="shared" si="144"/>
        <v/>
      </c>
      <c r="D1411" s="1" t="str">
        <f t="shared" si="145"/>
        <v/>
      </c>
      <c r="E1411" s="2" t="str">
        <f t="shared" si="147"/>
        <v/>
      </c>
      <c r="G1411" s="10" t="str">
        <f>IF(L1411&lt;&gt;"",SUM(L$7:L1411)/COUNT(L$7:L1411),"")</f>
        <v/>
      </c>
      <c r="L1411" s="2" t="str">
        <f t="shared" si="148"/>
        <v/>
      </c>
      <c r="M1411" s="2" t="str">
        <f t="shared" si="146"/>
        <v/>
      </c>
    </row>
    <row r="1412" spans="3:13" x14ac:dyDescent="0.4">
      <c r="C1412" s="2" t="str">
        <f t="shared" si="144"/>
        <v/>
      </c>
      <c r="D1412" s="1" t="str">
        <f t="shared" si="145"/>
        <v/>
      </c>
      <c r="E1412" s="2" t="str">
        <f t="shared" si="147"/>
        <v/>
      </c>
      <c r="G1412" s="10" t="str">
        <f>IF(L1412&lt;&gt;"",SUM(L$7:L1412)/COUNT(L$7:L1412),"")</f>
        <v/>
      </c>
      <c r="L1412" s="2" t="str">
        <f t="shared" si="148"/>
        <v/>
      </c>
      <c r="M1412" s="2" t="str">
        <f t="shared" si="146"/>
        <v/>
      </c>
    </row>
    <row r="1413" spans="3:13" x14ac:dyDescent="0.4">
      <c r="C1413" s="2" t="str">
        <f t="shared" si="144"/>
        <v/>
      </c>
      <c r="D1413" s="1" t="str">
        <f t="shared" si="145"/>
        <v/>
      </c>
      <c r="E1413" s="2" t="str">
        <f t="shared" si="147"/>
        <v/>
      </c>
      <c r="G1413" s="10" t="str">
        <f>IF(L1413&lt;&gt;"",SUM(L$7:L1413)/COUNT(L$7:L1413),"")</f>
        <v/>
      </c>
      <c r="L1413" s="2" t="str">
        <f t="shared" si="148"/>
        <v/>
      </c>
      <c r="M1413" s="2" t="str">
        <f t="shared" si="146"/>
        <v/>
      </c>
    </row>
    <row r="1414" spans="3:13" x14ac:dyDescent="0.4">
      <c r="C1414" s="2" t="str">
        <f t="shared" si="144"/>
        <v/>
      </c>
      <c r="D1414" s="1" t="str">
        <f t="shared" si="145"/>
        <v/>
      </c>
      <c r="E1414" s="2" t="str">
        <f t="shared" si="147"/>
        <v/>
      </c>
      <c r="G1414" s="10" t="str">
        <f>IF(L1414&lt;&gt;"",SUM(L$7:L1414)/COUNT(L$7:L1414),"")</f>
        <v/>
      </c>
      <c r="L1414" s="2" t="str">
        <f t="shared" si="148"/>
        <v/>
      </c>
      <c r="M1414" s="2" t="str">
        <f t="shared" si="146"/>
        <v/>
      </c>
    </row>
    <row r="1415" spans="3:13" x14ac:dyDescent="0.4">
      <c r="C1415" s="2" t="str">
        <f t="shared" si="144"/>
        <v/>
      </c>
      <c r="D1415" s="1" t="str">
        <f t="shared" si="145"/>
        <v/>
      </c>
      <c r="E1415" s="2" t="str">
        <f t="shared" si="147"/>
        <v/>
      </c>
      <c r="G1415" s="10" t="str">
        <f>IF(L1415&lt;&gt;"",SUM(L$7:L1415)/COUNT(L$7:L1415),"")</f>
        <v/>
      </c>
      <c r="L1415" s="2" t="str">
        <f t="shared" si="148"/>
        <v/>
      </c>
      <c r="M1415" s="2" t="str">
        <f t="shared" si="146"/>
        <v/>
      </c>
    </row>
    <row r="1416" spans="3:13" x14ac:dyDescent="0.4">
      <c r="C1416" s="2" t="str">
        <f t="shared" ref="C1416:C1479" si="149">IF(B1411&lt;&gt;"",B1411,"")</f>
        <v/>
      </c>
      <c r="D1416" s="1" t="str">
        <f t="shared" ref="D1416:D1479" si="150">IF(B1416&lt;&gt;"",IF(B1416=C1416,"+","-"),"")</f>
        <v/>
      </c>
      <c r="E1416" s="2" t="str">
        <f t="shared" si="147"/>
        <v/>
      </c>
      <c r="G1416" s="10" t="str">
        <f>IF(L1416&lt;&gt;"",SUM(L$7:L1416)/COUNT(L$7:L1416),"")</f>
        <v/>
      </c>
      <c r="L1416" s="2" t="str">
        <f t="shared" si="148"/>
        <v/>
      </c>
      <c r="M1416" s="2" t="str">
        <f t="shared" si="146"/>
        <v/>
      </c>
    </row>
    <row r="1417" spans="3:13" x14ac:dyDescent="0.4">
      <c r="C1417" s="2" t="str">
        <f t="shared" si="149"/>
        <v/>
      </c>
      <c r="D1417" s="1" t="str">
        <f t="shared" si="150"/>
        <v/>
      </c>
      <c r="E1417" s="2" t="str">
        <f t="shared" si="147"/>
        <v/>
      </c>
      <c r="G1417" s="10" t="str">
        <f>IF(L1417&lt;&gt;"",SUM(L$7:L1417)/COUNT(L$7:L1417),"")</f>
        <v/>
      </c>
      <c r="L1417" s="2" t="str">
        <f t="shared" si="148"/>
        <v/>
      </c>
      <c r="M1417" s="2" t="str">
        <f t="shared" si="146"/>
        <v/>
      </c>
    </row>
    <row r="1418" spans="3:13" x14ac:dyDescent="0.4">
      <c r="C1418" s="2" t="str">
        <f t="shared" si="149"/>
        <v/>
      </c>
      <c r="D1418" s="1" t="str">
        <f t="shared" si="150"/>
        <v/>
      </c>
      <c r="E1418" s="2" t="str">
        <f t="shared" si="147"/>
        <v/>
      </c>
      <c r="G1418" s="10" t="str">
        <f>IF(L1418&lt;&gt;"",SUM(L$7:L1418)/COUNT(L$7:L1418),"")</f>
        <v/>
      </c>
      <c r="L1418" s="2" t="str">
        <f t="shared" si="148"/>
        <v/>
      </c>
      <c r="M1418" s="2" t="str">
        <f t="shared" ref="M1418:M1481" si="151">IF(L1418&lt;&gt;"",IF(L1418=L1417,M1417+1,1),"")</f>
        <v/>
      </c>
    </row>
    <row r="1419" spans="3:13" x14ac:dyDescent="0.4">
      <c r="C1419" s="2" t="str">
        <f t="shared" si="149"/>
        <v/>
      </c>
      <c r="D1419" s="1" t="str">
        <f t="shared" si="150"/>
        <v/>
      </c>
      <c r="E1419" s="2" t="str">
        <f t="shared" ref="E1419:E1482" si="152">IF(D1418&lt;&gt;"",IF(C1419=99,E1418,IF(D1418="+",IF(C1419="P","P","B"),IF(C1419="B","P","B"))),"")</f>
        <v/>
      </c>
      <c r="G1419" s="10" t="str">
        <f>IF(L1419&lt;&gt;"",SUM(L$7:L1419)/COUNT(L$7:L1419),"")</f>
        <v/>
      </c>
      <c r="L1419" s="2" t="str">
        <f t="shared" si="148"/>
        <v/>
      </c>
      <c r="M1419" s="2" t="str">
        <f t="shared" si="151"/>
        <v/>
      </c>
    </row>
    <row r="1420" spans="3:13" x14ac:dyDescent="0.4">
      <c r="C1420" s="2" t="str">
        <f t="shared" si="149"/>
        <v/>
      </c>
      <c r="D1420" s="1" t="str">
        <f t="shared" si="150"/>
        <v/>
      </c>
      <c r="E1420" s="2" t="str">
        <f t="shared" si="152"/>
        <v/>
      </c>
      <c r="G1420" s="10" t="str">
        <f>IF(L1420&lt;&gt;"",SUM(L$7:L1420)/COUNT(L$7:L1420),"")</f>
        <v/>
      </c>
      <c r="L1420" s="2" t="str">
        <f t="shared" si="148"/>
        <v/>
      </c>
      <c r="M1420" s="2" t="str">
        <f t="shared" si="151"/>
        <v/>
      </c>
    </row>
    <row r="1421" spans="3:13" x14ac:dyDescent="0.4">
      <c r="C1421" s="2" t="str">
        <f t="shared" si="149"/>
        <v/>
      </c>
      <c r="D1421" s="1" t="str">
        <f t="shared" si="150"/>
        <v/>
      </c>
      <c r="E1421" s="2" t="str">
        <f t="shared" si="152"/>
        <v/>
      </c>
      <c r="G1421" s="10" t="str">
        <f>IF(L1421&lt;&gt;"",SUM(L$7:L1421)/COUNT(L$7:L1421),"")</f>
        <v/>
      </c>
      <c r="L1421" s="2" t="str">
        <f t="shared" si="148"/>
        <v/>
      </c>
      <c r="M1421" s="2" t="str">
        <f t="shared" si="151"/>
        <v/>
      </c>
    </row>
    <row r="1422" spans="3:13" x14ac:dyDescent="0.4">
      <c r="C1422" s="2" t="str">
        <f t="shared" si="149"/>
        <v/>
      </c>
      <c r="D1422" s="1" t="str">
        <f t="shared" si="150"/>
        <v/>
      </c>
      <c r="E1422" s="2" t="str">
        <f t="shared" si="152"/>
        <v/>
      </c>
      <c r="G1422" s="10" t="str">
        <f>IF(L1422&lt;&gt;"",SUM(L$7:L1422)/COUNT(L$7:L1422),"")</f>
        <v/>
      </c>
      <c r="L1422" s="2" t="str">
        <f t="shared" si="148"/>
        <v/>
      </c>
      <c r="M1422" s="2" t="str">
        <f t="shared" si="151"/>
        <v/>
      </c>
    </row>
    <row r="1423" spans="3:13" x14ac:dyDescent="0.4">
      <c r="C1423" s="2" t="str">
        <f t="shared" si="149"/>
        <v/>
      </c>
      <c r="D1423" s="1" t="str">
        <f t="shared" si="150"/>
        <v/>
      </c>
      <c r="E1423" s="2" t="str">
        <f t="shared" si="152"/>
        <v/>
      </c>
      <c r="G1423" s="10" t="str">
        <f>IF(L1423&lt;&gt;"",SUM(L$7:L1423)/COUNT(L$7:L1423),"")</f>
        <v/>
      </c>
      <c r="L1423" s="2" t="str">
        <f t="shared" si="148"/>
        <v/>
      </c>
      <c r="M1423" s="2" t="str">
        <f t="shared" si="151"/>
        <v/>
      </c>
    </row>
    <row r="1424" spans="3:13" x14ac:dyDescent="0.4">
      <c r="C1424" s="2" t="str">
        <f t="shared" si="149"/>
        <v/>
      </c>
      <c r="D1424" s="1" t="str">
        <f t="shared" si="150"/>
        <v/>
      </c>
      <c r="E1424" s="2" t="str">
        <f t="shared" si="152"/>
        <v/>
      </c>
      <c r="G1424" s="10" t="str">
        <f>IF(L1424&lt;&gt;"",SUM(L$7:L1424)/COUNT(L$7:L1424),"")</f>
        <v/>
      </c>
      <c r="L1424" s="2" t="str">
        <f t="shared" si="148"/>
        <v/>
      </c>
      <c r="M1424" s="2" t="str">
        <f t="shared" si="151"/>
        <v/>
      </c>
    </row>
    <row r="1425" spans="3:13" x14ac:dyDescent="0.4">
      <c r="C1425" s="2" t="str">
        <f t="shared" si="149"/>
        <v/>
      </c>
      <c r="D1425" s="1" t="str">
        <f t="shared" si="150"/>
        <v/>
      </c>
      <c r="E1425" s="2" t="str">
        <f t="shared" si="152"/>
        <v/>
      </c>
      <c r="G1425" s="10" t="str">
        <f>IF(L1425&lt;&gt;"",SUM(L$7:L1425)/COUNT(L$7:L1425),"")</f>
        <v/>
      </c>
      <c r="L1425" s="2" t="str">
        <f t="shared" si="148"/>
        <v/>
      </c>
      <c r="M1425" s="2" t="str">
        <f t="shared" si="151"/>
        <v/>
      </c>
    </row>
    <row r="1426" spans="3:13" x14ac:dyDescent="0.4">
      <c r="C1426" s="2" t="str">
        <f t="shared" si="149"/>
        <v/>
      </c>
      <c r="D1426" s="1" t="str">
        <f t="shared" si="150"/>
        <v/>
      </c>
      <c r="E1426" s="2" t="str">
        <f t="shared" si="152"/>
        <v/>
      </c>
      <c r="G1426" s="10" t="str">
        <f>IF(L1426&lt;&gt;"",SUM(L$7:L1426)/COUNT(L$7:L1426),"")</f>
        <v/>
      </c>
      <c r="L1426" s="2" t="str">
        <f t="shared" si="148"/>
        <v/>
      </c>
      <c r="M1426" s="2" t="str">
        <f t="shared" si="151"/>
        <v/>
      </c>
    </row>
    <row r="1427" spans="3:13" x14ac:dyDescent="0.4">
      <c r="C1427" s="2" t="str">
        <f t="shared" si="149"/>
        <v/>
      </c>
      <c r="D1427" s="1" t="str">
        <f t="shared" si="150"/>
        <v/>
      </c>
      <c r="E1427" s="2" t="str">
        <f t="shared" si="152"/>
        <v/>
      </c>
      <c r="G1427" s="10" t="str">
        <f>IF(L1427&lt;&gt;"",SUM(L$7:L1427)/COUNT(L$7:L1427),"")</f>
        <v/>
      </c>
      <c r="L1427" s="2" t="str">
        <f t="shared" si="148"/>
        <v/>
      </c>
      <c r="M1427" s="2" t="str">
        <f t="shared" si="151"/>
        <v/>
      </c>
    </row>
    <row r="1428" spans="3:13" x14ac:dyDescent="0.4">
      <c r="C1428" s="2" t="str">
        <f t="shared" si="149"/>
        <v/>
      </c>
      <c r="D1428" s="1" t="str">
        <f t="shared" si="150"/>
        <v/>
      </c>
      <c r="E1428" s="2" t="str">
        <f t="shared" si="152"/>
        <v/>
      </c>
      <c r="G1428" s="10" t="str">
        <f>IF(L1428&lt;&gt;"",SUM(L$7:L1428)/COUNT(L$7:L1428),"")</f>
        <v/>
      </c>
      <c r="L1428" s="2" t="str">
        <f t="shared" si="148"/>
        <v/>
      </c>
      <c r="M1428" s="2" t="str">
        <f t="shared" si="151"/>
        <v/>
      </c>
    </row>
    <row r="1429" spans="3:13" x14ac:dyDescent="0.4">
      <c r="C1429" s="2" t="str">
        <f t="shared" si="149"/>
        <v/>
      </c>
      <c r="D1429" s="1" t="str">
        <f t="shared" si="150"/>
        <v/>
      </c>
      <c r="E1429" s="2" t="str">
        <f t="shared" si="152"/>
        <v/>
      </c>
      <c r="G1429" s="10" t="str">
        <f>IF(L1429&lt;&gt;"",SUM(L$7:L1429)/COUNT(L$7:L1429),"")</f>
        <v/>
      </c>
      <c r="L1429" s="2" t="str">
        <f t="shared" si="148"/>
        <v/>
      </c>
      <c r="M1429" s="2" t="str">
        <f t="shared" si="151"/>
        <v/>
      </c>
    </row>
    <row r="1430" spans="3:13" x14ac:dyDescent="0.4">
      <c r="C1430" s="2" t="str">
        <f t="shared" si="149"/>
        <v/>
      </c>
      <c r="D1430" s="1" t="str">
        <f t="shared" si="150"/>
        <v/>
      </c>
      <c r="E1430" s="2" t="str">
        <f t="shared" si="152"/>
        <v/>
      </c>
      <c r="G1430" s="10" t="str">
        <f>IF(L1430&lt;&gt;"",SUM(L$7:L1430)/COUNT(L$7:L1430),"")</f>
        <v/>
      </c>
      <c r="L1430" s="2" t="str">
        <f t="shared" si="148"/>
        <v/>
      </c>
      <c r="M1430" s="2" t="str">
        <f t="shared" si="151"/>
        <v/>
      </c>
    </row>
    <row r="1431" spans="3:13" x14ac:dyDescent="0.4">
      <c r="C1431" s="2" t="str">
        <f t="shared" si="149"/>
        <v/>
      </c>
      <c r="D1431" s="1" t="str">
        <f t="shared" si="150"/>
        <v/>
      </c>
      <c r="E1431" s="2" t="str">
        <f t="shared" si="152"/>
        <v/>
      </c>
      <c r="G1431" s="10" t="str">
        <f>IF(L1431&lt;&gt;"",SUM(L$7:L1431)/COUNT(L$7:L1431),"")</f>
        <v/>
      </c>
      <c r="L1431" s="2" t="str">
        <f t="shared" si="148"/>
        <v/>
      </c>
      <c r="M1431" s="2" t="str">
        <f t="shared" si="151"/>
        <v/>
      </c>
    </row>
    <row r="1432" spans="3:13" x14ac:dyDescent="0.4">
      <c r="C1432" s="2" t="str">
        <f t="shared" si="149"/>
        <v/>
      </c>
      <c r="D1432" s="1" t="str">
        <f t="shared" si="150"/>
        <v/>
      </c>
      <c r="E1432" s="2" t="str">
        <f t="shared" si="152"/>
        <v/>
      </c>
      <c r="G1432" s="10" t="str">
        <f>IF(L1432&lt;&gt;"",SUM(L$7:L1432)/COUNT(L$7:L1432),"")</f>
        <v/>
      </c>
      <c r="L1432" s="2" t="str">
        <f t="shared" si="148"/>
        <v/>
      </c>
      <c r="M1432" s="2" t="str">
        <f t="shared" si="151"/>
        <v/>
      </c>
    </row>
    <row r="1433" spans="3:13" x14ac:dyDescent="0.4">
      <c r="C1433" s="2" t="str">
        <f t="shared" si="149"/>
        <v/>
      </c>
      <c r="D1433" s="1" t="str">
        <f t="shared" si="150"/>
        <v/>
      </c>
      <c r="E1433" s="2" t="str">
        <f t="shared" si="152"/>
        <v/>
      </c>
      <c r="G1433" s="10" t="str">
        <f>IF(L1433&lt;&gt;"",SUM(L$7:L1433)/COUNT(L$7:L1433),"")</f>
        <v/>
      </c>
      <c r="L1433" s="2" t="str">
        <f t="shared" si="148"/>
        <v/>
      </c>
      <c r="M1433" s="2" t="str">
        <f t="shared" si="151"/>
        <v/>
      </c>
    </row>
    <row r="1434" spans="3:13" x14ac:dyDescent="0.4">
      <c r="C1434" s="2" t="str">
        <f t="shared" si="149"/>
        <v/>
      </c>
      <c r="D1434" s="1" t="str">
        <f t="shared" si="150"/>
        <v/>
      </c>
      <c r="E1434" s="2" t="str">
        <f t="shared" si="152"/>
        <v/>
      </c>
      <c r="G1434" s="10" t="str">
        <f>IF(L1434&lt;&gt;"",SUM(L$7:L1434)/COUNT(L$7:L1434),"")</f>
        <v/>
      </c>
      <c r="L1434" s="2" t="str">
        <f t="shared" si="148"/>
        <v/>
      </c>
      <c r="M1434" s="2" t="str">
        <f t="shared" si="151"/>
        <v/>
      </c>
    </row>
    <row r="1435" spans="3:13" x14ac:dyDescent="0.4">
      <c r="C1435" s="2" t="str">
        <f t="shared" si="149"/>
        <v/>
      </c>
      <c r="D1435" s="1" t="str">
        <f t="shared" si="150"/>
        <v/>
      </c>
      <c r="E1435" s="2" t="str">
        <f t="shared" si="152"/>
        <v/>
      </c>
      <c r="G1435" s="10" t="str">
        <f>IF(L1435&lt;&gt;"",SUM(L$7:L1435)/COUNT(L$7:L1435),"")</f>
        <v/>
      </c>
      <c r="L1435" s="2" t="str">
        <f t="shared" si="148"/>
        <v/>
      </c>
      <c r="M1435" s="2" t="str">
        <f t="shared" si="151"/>
        <v/>
      </c>
    </row>
    <row r="1436" spans="3:13" x14ac:dyDescent="0.4">
      <c r="C1436" s="2" t="str">
        <f t="shared" si="149"/>
        <v/>
      </c>
      <c r="D1436" s="1" t="str">
        <f t="shared" si="150"/>
        <v/>
      </c>
      <c r="E1436" s="2" t="str">
        <f t="shared" si="152"/>
        <v/>
      </c>
      <c r="G1436" s="10" t="str">
        <f>IF(L1436&lt;&gt;"",SUM(L$7:L1436)/COUNT(L$7:L1436),"")</f>
        <v/>
      </c>
      <c r="L1436" s="2" t="str">
        <f t="shared" si="148"/>
        <v/>
      </c>
      <c r="M1436" s="2" t="str">
        <f t="shared" si="151"/>
        <v/>
      </c>
    </row>
    <row r="1437" spans="3:13" x14ac:dyDescent="0.4">
      <c r="C1437" s="2" t="str">
        <f t="shared" si="149"/>
        <v/>
      </c>
      <c r="D1437" s="1" t="str">
        <f t="shared" si="150"/>
        <v/>
      </c>
      <c r="E1437" s="2" t="str">
        <f t="shared" si="152"/>
        <v/>
      </c>
      <c r="G1437" s="10" t="str">
        <f>IF(L1437&lt;&gt;"",SUM(L$7:L1437)/COUNT(L$7:L1437),"")</f>
        <v/>
      </c>
      <c r="L1437" s="2" t="str">
        <f t="shared" si="148"/>
        <v/>
      </c>
      <c r="M1437" s="2" t="str">
        <f t="shared" si="151"/>
        <v/>
      </c>
    </row>
    <row r="1438" spans="3:13" x14ac:dyDescent="0.4">
      <c r="C1438" s="2" t="str">
        <f t="shared" si="149"/>
        <v/>
      </c>
      <c r="D1438" s="1" t="str">
        <f t="shared" si="150"/>
        <v/>
      </c>
      <c r="E1438" s="2" t="str">
        <f t="shared" si="152"/>
        <v/>
      </c>
      <c r="G1438" s="10" t="str">
        <f>IF(L1438&lt;&gt;"",SUM(L$7:L1438)/COUNT(L$7:L1438),"")</f>
        <v/>
      </c>
      <c r="L1438" s="2" t="str">
        <f t="shared" si="148"/>
        <v/>
      </c>
      <c r="M1438" s="2" t="str">
        <f t="shared" si="151"/>
        <v/>
      </c>
    </row>
    <row r="1439" spans="3:13" x14ac:dyDescent="0.4">
      <c r="C1439" s="2" t="str">
        <f t="shared" si="149"/>
        <v/>
      </c>
      <c r="D1439" s="1" t="str">
        <f t="shared" si="150"/>
        <v/>
      </c>
      <c r="E1439" s="2" t="str">
        <f t="shared" si="152"/>
        <v/>
      </c>
      <c r="G1439" s="10" t="str">
        <f>IF(L1439&lt;&gt;"",SUM(L$7:L1439)/COUNT(L$7:L1439),"")</f>
        <v/>
      </c>
      <c r="L1439" s="2" t="str">
        <f t="shared" si="148"/>
        <v/>
      </c>
      <c r="M1439" s="2" t="str">
        <f t="shared" si="151"/>
        <v/>
      </c>
    </row>
    <row r="1440" spans="3:13" x14ac:dyDescent="0.4">
      <c r="C1440" s="2" t="str">
        <f t="shared" si="149"/>
        <v/>
      </c>
      <c r="D1440" s="1" t="str">
        <f t="shared" si="150"/>
        <v/>
      </c>
      <c r="E1440" s="2" t="str">
        <f t="shared" si="152"/>
        <v/>
      </c>
      <c r="G1440" s="10" t="str">
        <f>IF(L1440&lt;&gt;"",SUM(L$7:L1440)/COUNT(L$7:L1440),"")</f>
        <v/>
      </c>
      <c r="L1440" s="2" t="str">
        <f t="shared" si="148"/>
        <v/>
      </c>
      <c r="M1440" s="2" t="str">
        <f t="shared" si="151"/>
        <v/>
      </c>
    </row>
    <row r="1441" spans="3:13" x14ac:dyDescent="0.4">
      <c r="C1441" s="2" t="str">
        <f t="shared" si="149"/>
        <v/>
      </c>
      <c r="D1441" s="1" t="str">
        <f t="shared" si="150"/>
        <v/>
      </c>
      <c r="E1441" s="2" t="str">
        <f t="shared" si="152"/>
        <v/>
      </c>
      <c r="G1441" s="10" t="str">
        <f>IF(L1441&lt;&gt;"",SUM(L$7:L1441)/COUNT(L$7:L1441),"")</f>
        <v/>
      </c>
      <c r="L1441" s="2" t="str">
        <f t="shared" si="148"/>
        <v/>
      </c>
      <c r="M1441" s="2" t="str">
        <f t="shared" si="151"/>
        <v/>
      </c>
    </row>
    <row r="1442" spans="3:13" x14ac:dyDescent="0.4">
      <c r="C1442" s="2" t="str">
        <f t="shared" si="149"/>
        <v/>
      </c>
      <c r="D1442" s="1" t="str">
        <f t="shared" si="150"/>
        <v/>
      </c>
      <c r="E1442" s="2" t="str">
        <f t="shared" si="152"/>
        <v/>
      </c>
      <c r="G1442" s="10" t="str">
        <f>IF(L1442&lt;&gt;"",SUM(L$7:L1442)/COUNT(L$7:L1442),"")</f>
        <v/>
      </c>
      <c r="L1442" s="2" t="str">
        <f t="shared" si="148"/>
        <v/>
      </c>
      <c r="M1442" s="2" t="str">
        <f t="shared" si="151"/>
        <v/>
      </c>
    </row>
    <row r="1443" spans="3:13" x14ac:dyDescent="0.4">
      <c r="C1443" s="2" t="str">
        <f t="shared" si="149"/>
        <v/>
      </c>
      <c r="D1443" s="1" t="str">
        <f t="shared" si="150"/>
        <v/>
      </c>
      <c r="E1443" s="2" t="str">
        <f t="shared" si="152"/>
        <v/>
      </c>
      <c r="G1443" s="10" t="str">
        <f>IF(L1443&lt;&gt;"",SUM(L$7:L1443)/COUNT(L$7:L1443),"")</f>
        <v/>
      </c>
      <c r="L1443" s="2" t="str">
        <f t="shared" si="148"/>
        <v/>
      </c>
      <c r="M1443" s="2" t="str">
        <f t="shared" si="151"/>
        <v/>
      </c>
    </row>
    <row r="1444" spans="3:13" x14ac:dyDescent="0.4">
      <c r="C1444" s="2" t="str">
        <f t="shared" si="149"/>
        <v/>
      </c>
      <c r="D1444" s="1" t="str">
        <f t="shared" si="150"/>
        <v/>
      </c>
      <c r="E1444" s="2" t="str">
        <f t="shared" si="152"/>
        <v/>
      </c>
      <c r="G1444" s="10" t="str">
        <f>IF(L1444&lt;&gt;"",SUM(L$7:L1444)/COUNT(L$7:L1444),"")</f>
        <v/>
      </c>
      <c r="L1444" s="2" t="str">
        <f t="shared" si="148"/>
        <v/>
      </c>
      <c r="M1444" s="2" t="str">
        <f t="shared" si="151"/>
        <v/>
      </c>
    </row>
    <row r="1445" spans="3:13" x14ac:dyDescent="0.4">
      <c r="C1445" s="2" t="str">
        <f t="shared" si="149"/>
        <v/>
      </c>
      <c r="D1445" s="1" t="str">
        <f t="shared" si="150"/>
        <v/>
      </c>
      <c r="E1445" s="2" t="str">
        <f t="shared" si="152"/>
        <v/>
      </c>
      <c r="G1445" s="10" t="str">
        <f>IF(L1445&lt;&gt;"",SUM(L$7:L1445)/COUNT(L$7:L1445),"")</f>
        <v/>
      </c>
      <c r="L1445" s="2" t="str">
        <f t="shared" si="148"/>
        <v/>
      </c>
      <c r="M1445" s="2" t="str">
        <f t="shared" si="151"/>
        <v/>
      </c>
    </row>
    <row r="1446" spans="3:13" x14ac:dyDescent="0.4">
      <c r="C1446" s="2" t="str">
        <f t="shared" si="149"/>
        <v/>
      </c>
      <c r="D1446" s="1" t="str">
        <f t="shared" si="150"/>
        <v/>
      </c>
      <c r="E1446" s="2" t="str">
        <f t="shared" si="152"/>
        <v/>
      </c>
      <c r="G1446" s="10" t="str">
        <f>IF(L1446&lt;&gt;"",SUM(L$7:L1446)/COUNT(L$7:L1446),"")</f>
        <v/>
      </c>
      <c r="L1446" s="2" t="str">
        <f t="shared" si="148"/>
        <v/>
      </c>
      <c r="M1446" s="2" t="str">
        <f t="shared" si="151"/>
        <v/>
      </c>
    </row>
    <row r="1447" spans="3:13" x14ac:dyDescent="0.4">
      <c r="C1447" s="2" t="str">
        <f t="shared" si="149"/>
        <v/>
      </c>
      <c r="D1447" s="1" t="str">
        <f t="shared" si="150"/>
        <v/>
      </c>
      <c r="E1447" s="2" t="str">
        <f t="shared" si="152"/>
        <v/>
      </c>
      <c r="G1447" s="10" t="str">
        <f>IF(L1447&lt;&gt;"",SUM(L$7:L1447)/COUNT(L$7:L1447),"")</f>
        <v/>
      </c>
      <c r="L1447" s="2" t="str">
        <f t="shared" si="148"/>
        <v/>
      </c>
      <c r="M1447" s="2" t="str">
        <f t="shared" si="151"/>
        <v/>
      </c>
    </row>
    <row r="1448" spans="3:13" x14ac:dyDescent="0.4">
      <c r="C1448" s="2" t="str">
        <f t="shared" si="149"/>
        <v/>
      </c>
      <c r="D1448" s="1" t="str">
        <f t="shared" si="150"/>
        <v/>
      </c>
      <c r="E1448" s="2" t="str">
        <f t="shared" si="152"/>
        <v/>
      </c>
      <c r="G1448" s="10" t="str">
        <f>IF(L1448&lt;&gt;"",SUM(L$7:L1448)/COUNT(L$7:L1448),"")</f>
        <v/>
      </c>
      <c r="L1448" s="2" t="str">
        <f t="shared" si="148"/>
        <v/>
      </c>
      <c r="M1448" s="2" t="str">
        <f t="shared" si="151"/>
        <v/>
      </c>
    </row>
    <row r="1449" spans="3:13" x14ac:dyDescent="0.4">
      <c r="C1449" s="2" t="str">
        <f t="shared" si="149"/>
        <v/>
      </c>
      <c r="D1449" s="1" t="str">
        <f t="shared" si="150"/>
        <v/>
      </c>
      <c r="E1449" s="2" t="str">
        <f t="shared" si="152"/>
        <v/>
      </c>
      <c r="G1449" s="10" t="str">
        <f>IF(L1449&lt;&gt;"",SUM(L$7:L1449)/COUNT(L$7:L1449),"")</f>
        <v/>
      </c>
      <c r="L1449" s="2" t="str">
        <f t="shared" si="148"/>
        <v/>
      </c>
      <c r="M1449" s="2" t="str">
        <f t="shared" si="151"/>
        <v/>
      </c>
    </row>
    <row r="1450" spans="3:13" x14ac:dyDescent="0.4">
      <c r="C1450" s="2" t="str">
        <f t="shared" si="149"/>
        <v/>
      </c>
      <c r="D1450" s="1" t="str">
        <f t="shared" si="150"/>
        <v/>
      </c>
      <c r="E1450" s="2" t="str">
        <f t="shared" si="152"/>
        <v/>
      </c>
      <c r="G1450" s="10" t="str">
        <f>IF(L1450&lt;&gt;"",SUM(L$7:L1450)/COUNT(L$7:L1450),"")</f>
        <v/>
      </c>
      <c r="L1450" s="2" t="str">
        <f t="shared" si="148"/>
        <v/>
      </c>
      <c r="M1450" s="2" t="str">
        <f t="shared" si="151"/>
        <v/>
      </c>
    </row>
    <row r="1451" spans="3:13" x14ac:dyDescent="0.4">
      <c r="C1451" s="2" t="str">
        <f t="shared" si="149"/>
        <v/>
      </c>
      <c r="D1451" s="1" t="str">
        <f t="shared" si="150"/>
        <v/>
      </c>
      <c r="E1451" s="2" t="str">
        <f t="shared" si="152"/>
        <v/>
      </c>
      <c r="G1451" s="10" t="str">
        <f>IF(L1451&lt;&gt;"",SUM(L$7:L1451)/COUNT(L$7:L1451),"")</f>
        <v/>
      </c>
      <c r="L1451" s="2" t="str">
        <f t="shared" si="148"/>
        <v/>
      </c>
      <c r="M1451" s="2" t="str">
        <f t="shared" si="151"/>
        <v/>
      </c>
    </row>
    <row r="1452" spans="3:13" x14ac:dyDescent="0.4">
      <c r="C1452" s="2" t="str">
        <f t="shared" si="149"/>
        <v/>
      </c>
      <c r="D1452" s="1" t="str">
        <f t="shared" si="150"/>
        <v/>
      </c>
      <c r="E1452" s="2" t="str">
        <f t="shared" si="152"/>
        <v/>
      </c>
      <c r="G1452" s="10" t="str">
        <f>IF(L1452&lt;&gt;"",SUM(L$7:L1452)/COUNT(L$7:L1452),"")</f>
        <v/>
      </c>
      <c r="L1452" s="2" t="str">
        <f t="shared" si="148"/>
        <v/>
      </c>
      <c r="M1452" s="2" t="str">
        <f t="shared" si="151"/>
        <v/>
      </c>
    </row>
    <row r="1453" spans="3:13" x14ac:dyDescent="0.4">
      <c r="C1453" s="2" t="str">
        <f t="shared" si="149"/>
        <v/>
      </c>
      <c r="D1453" s="1" t="str">
        <f t="shared" si="150"/>
        <v/>
      </c>
      <c r="E1453" s="2" t="str">
        <f t="shared" si="152"/>
        <v/>
      </c>
      <c r="G1453" s="10" t="str">
        <f>IF(L1453&lt;&gt;"",SUM(L$7:L1453)/COUNT(L$7:L1453),"")</f>
        <v/>
      </c>
      <c r="L1453" s="2" t="str">
        <f t="shared" si="148"/>
        <v/>
      </c>
      <c r="M1453" s="2" t="str">
        <f t="shared" si="151"/>
        <v/>
      </c>
    </row>
    <row r="1454" spans="3:13" x14ac:dyDescent="0.4">
      <c r="C1454" s="2" t="str">
        <f t="shared" si="149"/>
        <v/>
      </c>
      <c r="D1454" s="1" t="str">
        <f t="shared" si="150"/>
        <v/>
      </c>
      <c r="E1454" s="2" t="str">
        <f t="shared" si="152"/>
        <v/>
      </c>
      <c r="G1454" s="10" t="str">
        <f>IF(L1454&lt;&gt;"",SUM(L$7:L1454)/COUNT(L$7:L1454),"")</f>
        <v/>
      </c>
      <c r="L1454" s="2" t="str">
        <f t="shared" si="148"/>
        <v/>
      </c>
      <c r="M1454" s="2" t="str">
        <f t="shared" si="151"/>
        <v/>
      </c>
    </row>
    <row r="1455" spans="3:13" x14ac:dyDescent="0.4">
      <c r="C1455" s="2" t="str">
        <f t="shared" si="149"/>
        <v/>
      </c>
      <c r="D1455" s="1" t="str">
        <f t="shared" si="150"/>
        <v/>
      </c>
      <c r="E1455" s="2" t="str">
        <f t="shared" si="152"/>
        <v/>
      </c>
      <c r="G1455" s="10" t="str">
        <f>IF(L1455&lt;&gt;"",SUM(L$7:L1455)/COUNT(L$7:L1455),"")</f>
        <v/>
      </c>
      <c r="L1455" s="2" t="str">
        <f t="shared" si="148"/>
        <v/>
      </c>
      <c r="M1455" s="2" t="str">
        <f t="shared" si="151"/>
        <v/>
      </c>
    </row>
    <row r="1456" spans="3:13" x14ac:dyDescent="0.4">
      <c r="C1456" s="2" t="str">
        <f t="shared" si="149"/>
        <v/>
      </c>
      <c r="D1456" s="1" t="str">
        <f t="shared" si="150"/>
        <v/>
      </c>
      <c r="E1456" s="2" t="str">
        <f t="shared" si="152"/>
        <v/>
      </c>
      <c r="G1456" s="10" t="str">
        <f>IF(L1456&lt;&gt;"",SUM(L$7:L1456)/COUNT(L$7:L1456),"")</f>
        <v/>
      </c>
      <c r="L1456" s="2" t="str">
        <f t="shared" si="148"/>
        <v/>
      </c>
      <c r="M1456" s="2" t="str">
        <f t="shared" si="151"/>
        <v/>
      </c>
    </row>
    <row r="1457" spans="3:13" x14ac:dyDescent="0.4">
      <c r="C1457" s="2" t="str">
        <f t="shared" si="149"/>
        <v/>
      </c>
      <c r="D1457" s="1" t="str">
        <f t="shared" si="150"/>
        <v/>
      </c>
      <c r="E1457" s="2" t="str">
        <f t="shared" si="152"/>
        <v/>
      </c>
      <c r="G1457" s="10" t="str">
        <f>IF(L1457&lt;&gt;"",SUM(L$7:L1457)/COUNT(L$7:L1457),"")</f>
        <v/>
      </c>
      <c r="L1457" s="2" t="str">
        <f t="shared" si="148"/>
        <v/>
      </c>
      <c r="M1457" s="2" t="str">
        <f t="shared" si="151"/>
        <v/>
      </c>
    </row>
    <row r="1458" spans="3:13" x14ac:dyDescent="0.4">
      <c r="C1458" s="2" t="str">
        <f t="shared" si="149"/>
        <v/>
      </c>
      <c r="D1458" s="1" t="str">
        <f t="shared" si="150"/>
        <v/>
      </c>
      <c r="E1458" s="2" t="str">
        <f t="shared" si="152"/>
        <v/>
      </c>
      <c r="G1458" s="10" t="str">
        <f>IF(L1458&lt;&gt;"",SUM(L$7:L1458)/COUNT(L$7:L1458),"")</f>
        <v/>
      </c>
      <c r="L1458" s="2" t="str">
        <f t="shared" si="148"/>
        <v/>
      </c>
      <c r="M1458" s="2" t="str">
        <f t="shared" si="151"/>
        <v/>
      </c>
    </row>
    <row r="1459" spans="3:13" x14ac:dyDescent="0.4">
      <c r="C1459" s="2" t="str">
        <f t="shared" si="149"/>
        <v/>
      </c>
      <c r="D1459" s="1" t="str">
        <f t="shared" si="150"/>
        <v/>
      </c>
      <c r="E1459" s="2" t="str">
        <f t="shared" si="152"/>
        <v/>
      </c>
      <c r="G1459" s="10" t="str">
        <f>IF(L1459&lt;&gt;"",SUM(L$7:L1459)/COUNT(L$7:L1459),"")</f>
        <v/>
      </c>
      <c r="L1459" s="2" t="str">
        <f t="shared" si="148"/>
        <v/>
      </c>
      <c r="M1459" s="2" t="str">
        <f t="shared" si="151"/>
        <v/>
      </c>
    </row>
    <row r="1460" spans="3:13" x14ac:dyDescent="0.4">
      <c r="C1460" s="2" t="str">
        <f t="shared" si="149"/>
        <v/>
      </c>
      <c r="D1460" s="1" t="str">
        <f t="shared" si="150"/>
        <v/>
      </c>
      <c r="E1460" s="2" t="str">
        <f t="shared" si="152"/>
        <v/>
      </c>
      <c r="G1460" s="10" t="str">
        <f>IF(L1460&lt;&gt;"",SUM(L$7:L1460)/COUNT(L$7:L1460),"")</f>
        <v/>
      </c>
      <c r="L1460" s="2" t="str">
        <f t="shared" si="148"/>
        <v/>
      </c>
      <c r="M1460" s="2" t="str">
        <f t="shared" si="151"/>
        <v/>
      </c>
    </row>
    <row r="1461" spans="3:13" x14ac:dyDescent="0.4">
      <c r="C1461" s="2" t="str">
        <f t="shared" si="149"/>
        <v/>
      </c>
      <c r="D1461" s="1" t="str">
        <f t="shared" si="150"/>
        <v/>
      </c>
      <c r="E1461" s="2" t="str">
        <f t="shared" si="152"/>
        <v/>
      </c>
      <c r="G1461" s="10" t="str">
        <f>IF(L1461&lt;&gt;"",SUM(L$7:L1461)/COUNT(L$7:L1461),"")</f>
        <v/>
      </c>
      <c r="L1461" s="2" t="str">
        <f t="shared" ref="L1461:L1524" si="153">IF(B1461&lt;&gt;"",IF(B1461=E1461,1,0),"")</f>
        <v/>
      </c>
      <c r="M1461" s="2" t="str">
        <f t="shared" si="151"/>
        <v/>
      </c>
    </row>
    <row r="1462" spans="3:13" x14ac:dyDescent="0.4">
      <c r="C1462" s="2" t="str">
        <f t="shared" si="149"/>
        <v/>
      </c>
      <c r="D1462" s="1" t="str">
        <f t="shared" si="150"/>
        <v/>
      </c>
      <c r="E1462" s="2" t="str">
        <f t="shared" si="152"/>
        <v/>
      </c>
      <c r="G1462" s="10" t="str">
        <f>IF(L1462&lt;&gt;"",SUM(L$7:L1462)/COUNT(L$7:L1462),"")</f>
        <v/>
      </c>
      <c r="L1462" s="2" t="str">
        <f t="shared" si="153"/>
        <v/>
      </c>
      <c r="M1462" s="2" t="str">
        <f t="shared" si="151"/>
        <v/>
      </c>
    </row>
    <row r="1463" spans="3:13" x14ac:dyDescent="0.4">
      <c r="C1463" s="2" t="str">
        <f t="shared" si="149"/>
        <v/>
      </c>
      <c r="D1463" s="1" t="str">
        <f t="shared" si="150"/>
        <v/>
      </c>
      <c r="E1463" s="2" t="str">
        <f t="shared" si="152"/>
        <v/>
      </c>
      <c r="G1463" s="10" t="str">
        <f>IF(L1463&lt;&gt;"",SUM(L$7:L1463)/COUNT(L$7:L1463),"")</f>
        <v/>
      </c>
      <c r="L1463" s="2" t="str">
        <f t="shared" si="153"/>
        <v/>
      </c>
      <c r="M1463" s="2" t="str">
        <f t="shared" si="151"/>
        <v/>
      </c>
    </row>
    <row r="1464" spans="3:13" x14ac:dyDescent="0.4">
      <c r="C1464" s="2" t="str">
        <f t="shared" si="149"/>
        <v/>
      </c>
      <c r="D1464" s="1" t="str">
        <f t="shared" si="150"/>
        <v/>
      </c>
      <c r="E1464" s="2" t="str">
        <f t="shared" si="152"/>
        <v/>
      </c>
      <c r="G1464" s="10" t="str">
        <f>IF(L1464&lt;&gt;"",SUM(L$7:L1464)/COUNT(L$7:L1464),"")</f>
        <v/>
      </c>
      <c r="L1464" s="2" t="str">
        <f t="shared" si="153"/>
        <v/>
      </c>
      <c r="M1464" s="2" t="str">
        <f t="shared" si="151"/>
        <v/>
      </c>
    </row>
    <row r="1465" spans="3:13" x14ac:dyDescent="0.4">
      <c r="C1465" s="2" t="str">
        <f t="shared" si="149"/>
        <v/>
      </c>
      <c r="D1465" s="1" t="str">
        <f t="shared" si="150"/>
        <v/>
      </c>
      <c r="E1465" s="2" t="str">
        <f t="shared" si="152"/>
        <v/>
      </c>
      <c r="G1465" s="10" t="str">
        <f>IF(L1465&lt;&gt;"",SUM(L$7:L1465)/COUNT(L$7:L1465),"")</f>
        <v/>
      </c>
      <c r="L1465" s="2" t="str">
        <f t="shared" si="153"/>
        <v/>
      </c>
      <c r="M1465" s="2" t="str">
        <f t="shared" si="151"/>
        <v/>
      </c>
    </row>
    <row r="1466" spans="3:13" x14ac:dyDescent="0.4">
      <c r="C1466" s="2" t="str">
        <f t="shared" si="149"/>
        <v/>
      </c>
      <c r="D1466" s="1" t="str">
        <f t="shared" si="150"/>
        <v/>
      </c>
      <c r="E1466" s="2" t="str">
        <f t="shared" si="152"/>
        <v/>
      </c>
      <c r="G1466" s="10" t="str">
        <f>IF(L1466&lt;&gt;"",SUM(L$7:L1466)/COUNT(L$7:L1466),"")</f>
        <v/>
      </c>
      <c r="L1466" s="2" t="str">
        <f t="shared" si="153"/>
        <v/>
      </c>
      <c r="M1466" s="2" t="str">
        <f t="shared" si="151"/>
        <v/>
      </c>
    </row>
    <row r="1467" spans="3:13" x14ac:dyDescent="0.4">
      <c r="C1467" s="2" t="str">
        <f t="shared" si="149"/>
        <v/>
      </c>
      <c r="D1467" s="1" t="str">
        <f t="shared" si="150"/>
        <v/>
      </c>
      <c r="E1467" s="2" t="str">
        <f t="shared" si="152"/>
        <v/>
      </c>
      <c r="G1467" s="10" t="str">
        <f>IF(L1467&lt;&gt;"",SUM(L$7:L1467)/COUNT(L$7:L1467),"")</f>
        <v/>
      </c>
      <c r="L1467" s="2" t="str">
        <f t="shared" si="153"/>
        <v/>
      </c>
      <c r="M1467" s="2" t="str">
        <f t="shared" si="151"/>
        <v/>
      </c>
    </row>
    <row r="1468" spans="3:13" x14ac:dyDescent="0.4">
      <c r="C1468" s="2" t="str">
        <f t="shared" si="149"/>
        <v/>
      </c>
      <c r="D1468" s="1" t="str">
        <f t="shared" si="150"/>
        <v/>
      </c>
      <c r="E1468" s="2" t="str">
        <f t="shared" si="152"/>
        <v/>
      </c>
      <c r="G1468" s="10" t="str">
        <f>IF(L1468&lt;&gt;"",SUM(L$7:L1468)/COUNT(L$7:L1468),"")</f>
        <v/>
      </c>
      <c r="L1468" s="2" t="str">
        <f t="shared" si="153"/>
        <v/>
      </c>
      <c r="M1468" s="2" t="str">
        <f t="shared" si="151"/>
        <v/>
      </c>
    </row>
    <row r="1469" spans="3:13" x14ac:dyDescent="0.4">
      <c r="C1469" s="2" t="str">
        <f t="shared" si="149"/>
        <v/>
      </c>
      <c r="D1469" s="1" t="str">
        <f t="shared" si="150"/>
        <v/>
      </c>
      <c r="E1469" s="2" t="str">
        <f t="shared" si="152"/>
        <v/>
      </c>
      <c r="G1469" s="10" t="str">
        <f>IF(L1469&lt;&gt;"",SUM(L$7:L1469)/COUNT(L$7:L1469),"")</f>
        <v/>
      </c>
      <c r="L1469" s="2" t="str">
        <f t="shared" si="153"/>
        <v/>
      </c>
      <c r="M1469" s="2" t="str">
        <f t="shared" si="151"/>
        <v/>
      </c>
    </row>
    <row r="1470" spans="3:13" x14ac:dyDescent="0.4">
      <c r="C1470" s="2" t="str">
        <f t="shared" si="149"/>
        <v/>
      </c>
      <c r="D1470" s="1" t="str">
        <f t="shared" si="150"/>
        <v/>
      </c>
      <c r="E1470" s="2" t="str">
        <f t="shared" si="152"/>
        <v/>
      </c>
      <c r="G1470" s="10" t="str">
        <f>IF(L1470&lt;&gt;"",SUM(L$7:L1470)/COUNT(L$7:L1470),"")</f>
        <v/>
      </c>
      <c r="L1470" s="2" t="str">
        <f t="shared" si="153"/>
        <v/>
      </c>
      <c r="M1470" s="2" t="str">
        <f t="shared" si="151"/>
        <v/>
      </c>
    </row>
    <row r="1471" spans="3:13" x14ac:dyDescent="0.4">
      <c r="C1471" s="2" t="str">
        <f t="shared" si="149"/>
        <v/>
      </c>
      <c r="D1471" s="1" t="str">
        <f t="shared" si="150"/>
        <v/>
      </c>
      <c r="E1471" s="2" t="str">
        <f t="shared" si="152"/>
        <v/>
      </c>
      <c r="G1471" s="10" t="str">
        <f>IF(L1471&lt;&gt;"",SUM(L$7:L1471)/COUNT(L$7:L1471),"")</f>
        <v/>
      </c>
      <c r="L1471" s="2" t="str">
        <f t="shared" si="153"/>
        <v/>
      </c>
      <c r="M1471" s="2" t="str">
        <f t="shared" si="151"/>
        <v/>
      </c>
    </row>
    <row r="1472" spans="3:13" x14ac:dyDescent="0.4">
      <c r="C1472" s="2" t="str">
        <f t="shared" si="149"/>
        <v/>
      </c>
      <c r="D1472" s="1" t="str">
        <f t="shared" si="150"/>
        <v/>
      </c>
      <c r="E1472" s="2" t="str">
        <f t="shared" si="152"/>
        <v/>
      </c>
      <c r="G1472" s="10" t="str">
        <f>IF(L1472&lt;&gt;"",SUM(L$7:L1472)/COUNT(L$7:L1472),"")</f>
        <v/>
      </c>
      <c r="L1472" s="2" t="str">
        <f t="shared" si="153"/>
        <v/>
      </c>
      <c r="M1472" s="2" t="str">
        <f t="shared" si="151"/>
        <v/>
      </c>
    </row>
    <row r="1473" spans="3:13" x14ac:dyDescent="0.4">
      <c r="C1473" s="2" t="str">
        <f t="shared" si="149"/>
        <v/>
      </c>
      <c r="D1473" s="1" t="str">
        <f t="shared" si="150"/>
        <v/>
      </c>
      <c r="E1473" s="2" t="str">
        <f t="shared" si="152"/>
        <v/>
      </c>
      <c r="G1473" s="10" t="str">
        <f>IF(L1473&lt;&gt;"",SUM(L$7:L1473)/COUNT(L$7:L1473),"")</f>
        <v/>
      </c>
      <c r="L1473" s="2" t="str">
        <f t="shared" si="153"/>
        <v/>
      </c>
      <c r="M1473" s="2" t="str">
        <f t="shared" si="151"/>
        <v/>
      </c>
    </row>
    <row r="1474" spans="3:13" x14ac:dyDescent="0.4">
      <c r="C1474" s="2" t="str">
        <f t="shared" si="149"/>
        <v/>
      </c>
      <c r="D1474" s="1" t="str">
        <f t="shared" si="150"/>
        <v/>
      </c>
      <c r="E1474" s="2" t="str">
        <f t="shared" si="152"/>
        <v/>
      </c>
      <c r="G1474" s="10" t="str">
        <f>IF(L1474&lt;&gt;"",SUM(L$7:L1474)/COUNT(L$7:L1474),"")</f>
        <v/>
      </c>
      <c r="L1474" s="2" t="str">
        <f t="shared" si="153"/>
        <v/>
      </c>
      <c r="M1474" s="2" t="str">
        <f t="shared" si="151"/>
        <v/>
      </c>
    </row>
    <row r="1475" spans="3:13" x14ac:dyDescent="0.4">
      <c r="C1475" s="2" t="str">
        <f t="shared" si="149"/>
        <v/>
      </c>
      <c r="D1475" s="1" t="str">
        <f t="shared" si="150"/>
        <v/>
      </c>
      <c r="E1475" s="2" t="str">
        <f t="shared" si="152"/>
        <v/>
      </c>
      <c r="G1475" s="10" t="str">
        <f>IF(L1475&lt;&gt;"",SUM(L$7:L1475)/COUNT(L$7:L1475),"")</f>
        <v/>
      </c>
      <c r="L1475" s="2" t="str">
        <f t="shared" si="153"/>
        <v/>
      </c>
      <c r="M1475" s="2" t="str">
        <f t="shared" si="151"/>
        <v/>
      </c>
    </row>
    <row r="1476" spans="3:13" x14ac:dyDescent="0.4">
      <c r="C1476" s="2" t="str">
        <f t="shared" si="149"/>
        <v/>
      </c>
      <c r="D1476" s="1" t="str">
        <f t="shared" si="150"/>
        <v/>
      </c>
      <c r="E1476" s="2" t="str">
        <f t="shared" si="152"/>
        <v/>
      </c>
      <c r="G1476" s="10" t="str">
        <f>IF(L1476&lt;&gt;"",SUM(L$7:L1476)/COUNT(L$7:L1476),"")</f>
        <v/>
      </c>
      <c r="L1476" s="2" t="str">
        <f t="shared" si="153"/>
        <v/>
      </c>
      <c r="M1476" s="2" t="str">
        <f t="shared" si="151"/>
        <v/>
      </c>
    </row>
    <row r="1477" spans="3:13" x14ac:dyDescent="0.4">
      <c r="C1477" s="2" t="str">
        <f t="shared" si="149"/>
        <v/>
      </c>
      <c r="D1477" s="1" t="str">
        <f t="shared" si="150"/>
        <v/>
      </c>
      <c r="E1477" s="2" t="str">
        <f t="shared" si="152"/>
        <v/>
      </c>
      <c r="G1477" s="10" t="str">
        <f>IF(L1477&lt;&gt;"",SUM(L$7:L1477)/COUNT(L$7:L1477),"")</f>
        <v/>
      </c>
      <c r="L1477" s="2" t="str">
        <f t="shared" si="153"/>
        <v/>
      </c>
      <c r="M1477" s="2" t="str">
        <f t="shared" si="151"/>
        <v/>
      </c>
    </row>
    <row r="1478" spans="3:13" x14ac:dyDescent="0.4">
      <c r="C1478" s="2" t="str">
        <f t="shared" si="149"/>
        <v/>
      </c>
      <c r="D1478" s="1" t="str">
        <f t="shared" si="150"/>
        <v/>
      </c>
      <c r="E1478" s="2" t="str">
        <f t="shared" si="152"/>
        <v/>
      </c>
      <c r="G1478" s="10" t="str">
        <f>IF(L1478&lt;&gt;"",SUM(L$7:L1478)/COUNT(L$7:L1478),"")</f>
        <v/>
      </c>
      <c r="L1478" s="2" t="str">
        <f t="shared" si="153"/>
        <v/>
      </c>
      <c r="M1478" s="2" t="str">
        <f t="shared" si="151"/>
        <v/>
      </c>
    </row>
    <row r="1479" spans="3:13" x14ac:dyDescent="0.4">
      <c r="C1479" s="2" t="str">
        <f t="shared" si="149"/>
        <v/>
      </c>
      <c r="D1479" s="1" t="str">
        <f t="shared" si="150"/>
        <v/>
      </c>
      <c r="E1479" s="2" t="str">
        <f t="shared" si="152"/>
        <v/>
      </c>
      <c r="G1479" s="10" t="str">
        <f>IF(L1479&lt;&gt;"",SUM(L$7:L1479)/COUNT(L$7:L1479),"")</f>
        <v/>
      </c>
      <c r="L1479" s="2" t="str">
        <f t="shared" si="153"/>
        <v/>
      </c>
      <c r="M1479" s="2" t="str">
        <f t="shared" si="151"/>
        <v/>
      </c>
    </row>
    <row r="1480" spans="3:13" x14ac:dyDescent="0.4">
      <c r="C1480" s="2" t="str">
        <f t="shared" ref="C1480:C1543" si="154">IF(B1475&lt;&gt;"",B1475,"")</f>
        <v/>
      </c>
      <c r="D1480" s="1" t="str">
        <f t="shared" ref="D1480:D1543" si="155">IF(B1480&lt;&gt;"",IF(B1480=C1480,"+","-"),"")</f>
        <v/>
      </c>
      <c r="E1480" s="2" t="str">
        <f t="shared" si="152"/>
        <v/>
      </c>
      <c r="G1480" s="10" t="str">
        <f>IF(L1480&lt;&gt;"",SUM(L$7:L1480)/COUNT(L$7:L1480),"")</f>
        <v/>
      </c>
      <c r="L1480" s="2" t="str">
        <f t="shared" si="153"/>
        <v/>
      </c>
      <c r="M1480" s="2" t="str">
        <f t="shared" si="151"/>
        <v/>
      </c>
    </row>
    <row r="1481" spans="3:13" x14ac:dyDescent="0.4">
      <c r="C1481" s="2" t="str">
        <f t="shared" si="154"/>
        <v/>
      </c>
      <c r="D1481" s="1" t="str">
        <f t="shared" si="155"/>
        <v/>
      </c>
      <c r="E1481" s="2" t="str">
        <f t="shared" si="152"/>
        <v/>
      </c>
      <c r="G1481" s="10" t="str">
        <f>IF(L1481&lt;&gt;"",SUM(L$7:L1481)/COUNT(L$7:L1481),"")</f>
        <v/>
      </c>
      <c r="L1481" s="2" t="str">
        <f t="shared" si="153"/>
        <v/>
      </c>
      <c r="M1481" s="2" t="str">
        <f t="shared" si="151"/>
        <v/>
      </c>
    </row>
    <row r="1482" spans="3:13" x14ac:dyDescent="0.4">
      <c r="C1482" s="2" t="str">
        <f t="shared" si="154"/>
        <v/>
      </c>
      <c r="D1482" s="1" t="str">
        <f t="shared" si="155"/>
        <v/>
      </c>
      <c r="E1482" s="2" t="str">
        <f t="shared" si="152"/>
        <v/>
      </c>
      <c r="G1482" s="10" t="str">
        <f>IF(L1482&lt;&gt;"",SUM(L$7:L1482)/COUNT(L$7:L1482),"")</f>
        <v/>
      </c>
      <c r="L1482" s="2" t="str">
        <f t="shared" si="153"/>
        <v/>
      </c>
      <c r="M1482" s="2" t="str">
        <f t="shared" ref="M1482:M1545" si="156">IF(L1482&lt;&gt;"",IF(L1482=L1481,M1481+1,1),"")</f>
        <v/>
      </c>
    </row>
    <row r="1483" spans="3:13" x14ac:dyDescent="0.4">
      <c r="C1483" s="2" t="str">
        <f t="shared" si="154"/>
        <v/>
      </c>
      <c r="D1483" s="1" t="str">
        <f t="shared" si="155"/>
        <v/>
      </c>
      <c r="E1483" s="2" t="str">
        <f t="shared" ref="E1483:E1546" si="157">IF(D1482&lt;&gt;"",IF(C1483=99,E1482,IF(D1482="+",IF(C1483="P","P","B"),IF(C1483="B","P","B"))),"")</f>
        <v/>
      </c>
      <c r="G1483" s="10" t="str">
        <f>IF(L1483&lt;&gt;"",SUM(L$7:L1483)/COUNT(L$7:L1483),"")</f>
        <v/>
      </c>
      <c r="L1483" s="2" t="str">
        <f t="shared" si="153"/>
        <v/>
      </c>
      <c r="M1483" s="2" t="str">
        <f t="shared" si="156"/>
        <v/>
      </c>
    </row>
    <row r="1484" spans="3:13" x14ac:dyDescent="0.4">
      <c r="C1484" s="2" t="str">
        <f t="shared" si="154"/>
        <v/>
      </c>
      <c r="D1484" s="1" t="str">
        <f t="shared" si="155"/>
        <v/>
      </c>
      <c r="E1484" s="2" t="str">
        <f t="shared" si="157"/>
        <v/>
      </c>
      <c r="G1484" s="10" t="str">
        <f>IF(L1484&lt;&gt;"",SUM(L$7:L1484)/COUNT(L$7:L1484),"")</f>
        <v/>
      </c>
      <c r="L1484" s="2" t="str">
        <f t="shared" si="153"/>
        <v/>
      </c>
      <c r="M1484" s="2" t="str">
        <f t="shared" si="156"/>
        <v/>
      </c>
    </row>
    <row r="1485" spans="3:13" x14ac:dyDescent="0.4">
      <c r="C1485" s="2" t="str">
        <f t="shared" si="154"/>
        <v/>
      </c>
      <c r="D1485" s="1" t="str">
        <f t="shared" si="155"/>
        <v/>
      </c>
      <c r="E1485" s="2" t="str">
        <f t="shared" si="157"/>
        <v/>
      </c>
      <c r="G1485" s="10" t="str">
        <f>IF(L1485&lt;&gt;"",SUM(L$7:L1485)/COUNT(L$7:L1485),"")</f>
        <v/>
      </c>
      <c r="L1485" s="2" t="str">
        <f t="shared" si="153"/>
        <v/>
      </c>
      <c r="M1485" s="2" t="str">
        <f t="shared" si="156"/>
        <v/>
      </c>
    </row>
    <row r="1486" spans="3:13" x14ac:dyDescent="0.4">
      <c r="C1486" s="2" t="str">
        <f t="shared" si="154"/>
        <v/>
      </c>
      <c r="D1486" s="1" t="str">
        <f t="shared" si="155"/>
        <v/>
      </c>
      <c r="E1486" s="2" t="str">
        <f t="shared" si="157"/>
        <v/>
      </c>
      <c r="G1486" s="10" t="str">
        <f>IF(L1486&lt;&gt;"",SUM(L$7:L1486)/COUNT(L$7:L1486),"")</f>
        <v/>
      </c>
      <c r="L1486" s="2" t="str">
        <f t="shared" si="153"/>
        <v/>
      </c>
      <c r="M1486" s="2" t="str">
        <f t="shared" si="156"/>
        <v/>
      </c>
    </row>
    <row r="1487" spans="3:13" x14ac:dyDescent="0.4">
      <c r="C1487" s="2" t="str">
        <f t="shared" si="154"/>
        <v/>
      </c>
      <c r="D1487" s="1" t="str">
        <f t="shared" si="155"/>
        <v/>
      </c>
      <c r="E1487" s="2" t="str">
        <f t="shared" si="157"/>
        <v/>
      </c>
      <c r="G1487" s="10" t="str">
        <f>IF(L1487&lt;&gt;"",SUM(L$7:L1487)/COUNT(L$7:L1487),"")</f>
        <v/>
      </c>
      <c r="L1487" s="2" t="str">
        <f t="shared" si="153"/>
        <v/>
      </c>
      <c r="M1487" s="2" t="str">
        <f t="shared" si="156"/>
        <v/>
      </c>
    </row>
    <row r="1488" spans="3:13" x14ac:dyDescent="0.4">
      <c r="C1488" s="2" t="str">
        <f t="shared" si="154"/>
        <v/>
      </c>
      <c r="D1488" s="1" t="str">
        <f t="shared" si="155"/>
        <v/>
      </c>
      <c r="E1488" s="2" t="str">
        <f t="shared" si="157"/>
        <v/>
      </c>
      <c r="G1488" s="10" t="str">
        <f>IF(L1488&lt;&gt;"",SUM(L$7:L1488)/COUNT(L$7:L1488),"")</f>
        <v/>
      </c>
      <c r="L1488" s="2" t="str">
        <f t="shared" si="153"/>
        <v/>
      </c>
      <c r="M1488" s="2" t="str">
        <f t="shared" si="156"/>
        <v/>
      </c>
    </row>
    <row r="1489" spans="3:13" x14ac:dyDescent="0.4">
      <c r="C1489" s="2" t="str">
        <f t="shared" si="154"/>
        <v/>
      </c>
      <c r="D1489" s="1" t="str">
        <f t="shared" si="155"/>
        <v/>
      </c>
      <c r="E1489" s="2" t="str">
        <f t="shared" si="157"/>
        <v/>
      </c>
      <c r="G1489" s="10" t="str">
        <f>IF(L1489&lt;&gt;"",SUM(L$7:L1489)/COUNT(L$7:L1489),"")</f>
        <v/>
      </c>
      <c r="L1489" s="2" t="str">
        <f t="shared" si="153"/>
        <v/>
      </c>
      <c r="M1489" s="2" t="str">
        <f t="shared" si="156"/>
        <v/>
      </c>
    </row>
    <row r="1490" spans="3:13" x14ac:dyDescent="0.4">
      <c r="C1490" s="2" t="str">
        <f t="shared" si="154"/>
        <v/>
      </c>
      <c r="D1490" s="1" t="str">
        <f t="shared" si="155"/>
        <v/>
      </c>
      <c r="E1490" s="2" t="str">
        <f t="shared" si="157"/>
        <v/>
      </c>
      <c r="G1490" s="10" t="str">
        <f>IF(L1490&lt;&gt;"",SUM(L$7:L1490)/COUNT(L$7:L1490),"")</f>
        <v/>
      </c>
      <c r="L1490" s="2" t="str">
        <f t="shared" si="153"/>
        <v/>
      </c>
      <c r="M1490" s="2" t="str">
        <f t="shared" si="156"/>
        <v/>
      </c>
    </row>
    <row r="1491" spans="3:13" x14ac:dyDescent="0.4">
      <c r="C1491" s="2" t="str">
        <f t="shared" si="154"/>
        <v/>
      </c>
      <c r="D1491" s="1" t="str">
        <f t="shared" si="155"/>
        <v/>
      </c>
      <c r="E1491" s="2" t="str">
        <f t="shared" si="157"/>
        <v/>
      </c>
      <c r="G1491" s="10" t="str">
        <f>IF(L1491&lt;&gt;"",SUM(L$7:L1491)/COUNT(L$7:L1491),"")</f>
        <v/>
      </c>
      <c r="L1491" s="2" t="str">
        <f t="shared" si="153"/>
        <v/>
      </c>
      <c r="M1491" s="2" t="str">
        <f t="shared" si="156"/>
        <v/>
      </c>
    </row>
    <row r="1492" spans="3:13" x14ac:dyDescent="0.4">
      <c r="C1492" s="2" t="str">
        <f t="shared" si="154"/>
        <v/>
      </c>
      <c r="D1492" s="1" t="str">
        <f t="shared" si="155"/>
        <v/>
      </c>
      <c r="E1492" s="2" t="str">
        <f t="shared" si="157"/>
        <v/>
      </c>
      <c r="G1492" s="10" t="str">
        <f>IF(L1492&lt;&gt;"",SUM(L$7:L1492)/COUNT(L$7:L1492),"")</f>
        <v/>
      </c>
      <c r="L1492" s="2" t="str">
        <f t="shared" si="153"/>
        <v/>
      </c>
      <c r="M1492" s="2" t="str">
        <f t="shared" si="156"/>
        <v/>
      </c>
    </row>
    <row r="1493" spans="3:13" x14ac:dyDescent="0.4">
      <c r="C1493" s="2" t="str">
        <f t="shared" si="154"/>
        <v/>
      </c>
      <c r="D1493" s="1" t="str">
        <f t="shared" si="155"/>
        <v/>
      </c>
      <c r="E1493" s="2" t="str">
        <f t="shared" si="157"/>
        <v/>
      </c>
      <c r="G1493" s="10" t="str">
        <f>IF(L1493&lt;&gt;"",SUM(L$7:L1493)/COUNT(L$7:L1493),"")</f>
        <v/>
      </c>
      <c r="L1493" s="2" t="str">
        <f t="shared" si="153"/>
        <v/>
      </c>
      <c r="M1493" s="2" t="str">
        <f t="shared" si="156"/>
        <v/>
      </c>
    </row>
    <row r="1494" spans="3:13" x14ac:dyDescent="0.4">
      <c r="C1494" s="2" t="str">
        <f t="shared" si="154"/>
        <v/>
      </c>
      <c r="D1494" s="1" t="str">
        <f t="shared" si="155"/>
        <v/>
      </c>
      <c r="E1494" s="2" t="str">
        <f t="shared" si="157"/>
        <v/>
      </c>
      <c r="G1494" s="10" t="str">
        <f>IF(L1494&lt;&gt;"",SUM(L$7:L1494)/COUNT(L$7:L1494),"")</f>
        <v/>
      </c>
      <c r="L1494" s="2" t="str">
        <f t="shared" si="153"/>
        <v/>
      </c>
      <c r="M1494" s="2" t="str">
        <f t="shared" si="156"/>
        <v/>
      </c>
    </row>
    <row r="1495" spans="3:13" x14ac:dyDescent="0.4">
      <c r="C1495" s="2" t="str">
        <f t="shared" si="154"/>
        <v/>
      </c>
      <c r="D1495" s="1" t="str">
        <f t="shared" si="155"/>
        <v/>
      </c>
      <c r="E1495" s="2" t="str">
        <f t="shared" si="157"/>
        <v/>
      </c>
      <c r="G1495" s="10" t="str">
        <f>IF(L1495&lt;&gt;"",SUM(L$7:L1495)/COUNT(L$7:L1495),"")</f>
        <v/>
      </c>
      <c r="L1495" s="2" t="str">
        <f t="shared" si="153"/>
        <v/>
      </c>
      <c r="M1495" s="2" t="str">
        <f t="shared" si="156"/>
        <v/>
      </c>
    </row>
    <row r="1496" spans="3:13" x14ac:dyDescent="0.4">
      <c r="C1496" s="2" t="str">
        <f t="shared" si="154"/>
        <v/>
      </c>
      <c r="D1496" s="1" t="str">
        <f t="shared" si="155"/>
        <v/>
      </c>
      <c r="E1496" s="2" t="str">
        <f t="shared" si="157"/>
        <v/>
      </c>
      <c r="G1496" s="10" t="str">
        <f>IF(L1496&lt;&gt;"",SUM(L$7:L1496)/COUNT(L$7:L1496),"")</f>
        <v/>
      </c>
      <c r="L1496" s="2" t="str">
        <f t="shared" si="153"/>
        <v/>
      </c>
      <c r="M1496" s="2" t="str">
        <f t="shared" si="156"/>
        <v/>
      </c>
    </row>
    <row r="1497" spans="3:13" x14ac:dyDescent="0.4">
      <c r="C1497" s="2" t="str">
        <f t="shared" si="154"/>
        <v/>
      </c>
      <c r="D1497" s="1" t="str">
        <f t="shared" si="155"/>
        <v/>
      </c>
      <c r="E1497" s="2" t="str">
        <f t="shared" si="157"/>
        <v/>
      </c>
      <c r="G1497" s="10" t="str">
        <f>IF(L1497&lt;&gt;"",SUM(L$7:L1497)/COUNT(L$7:L1497),"")</f>
        <v/>
      </c>
      <c r="L1497" s="2" t="str">
        <f t="shared" si="153"/>
        <v/>
      </c>
      <c r="M1497" s="2" t="str">
        <f t="shared" si="156"/>
        <v/>
      </c>
    </row>
    <row r="1498" spans="3:13" x14ac:dyDescent="0.4">
      <c r="C1498" s="2" t="str">
        <f t="shared" si="154"/>
        <v/>
      </c>
      <c r="D1498" s="1" t="str">
        <f t="shared" si="155"/>
        <v/>
      </c>
      <c r="E1498" s="2" t="str">
        <f t="shared" si="157"/>
        <v/>
      </c>
      <c r="G1498" s="10" t="str">
        <f>IF(L1498&lt;&gt;"",SUM(L$7:L1498)/COUNT(L$7:L1498),"")</f>
        <v/>
      </c>
      <c r="L1498" s="2" t="str">
        <f t="shared" si="153"/>
        <v/>
      </c>
      <c r="M1498" s="2" t="str">
        <f t="shared" si="156"/>
        <v/>
      </c>
    </row>
    <row r="1499" spans="3:13" x14ac:dyDescent="0.4">
      <c r="C1499" s="2" t="str">
        <f t="shared" si="154"/>
        <v/>
      </c>
      <c r="D1499" s="1" t="str">
        <f t="shared" si="155"/>
        <v/>
      </c>
      <c r="E1499" s="2" t="str">
        <f t="shared" si="157"/>
        <v/>
      </c>
      <c r="G1499" s="10" t="str">
        <f>IF(L1499&lt;&gt;"",SUM(L$7:L1499)/COUNT(L$7:L1499),"")</f>
        <v/>
      </c>
      <c r="L1499" s="2" t="str">
        <f t="shared" si="153"/>
        <v/>
      </c>
      <c r="M1499" s="2" t="str">
        <f t="shared" si="156"/>
        <v/>
      </c>
    </row>
    <row r="1500" spans="3:13" x14ac:dyDescent="0.4">
      <c r="C1500" s="2" t="str">
        <f t="shared" si="154"/>
        <v/>
      </c>
      <c r="D1500" s="1" t="str">
        <f t="shared" si="155"/>
        <v/>
      </c>
      <c r="E1500" s="2" t="str">
        <f t="shared" si="157"/>
        <v/>
      </c>
      <c r="G1500" s="10" t="str">
        <f>IF(L1500&lt;&gt;"",SUM(L$7:L1500)/COUNT(L$7:L1500),"")</f>
        <v/>
      </c>
      <c r="L1500" s="2" t="str">
        <f t="shared" si="153"/>
        <v/>
      </c>
      <c r="M1500" s="2" t="str">
        <f t="shared" si="156"/>
        <v/>
      </c>
    </row>
    <row r="1501" spans="3:13" x14ac:dyDescent="0.4">
      <c r="C1501" s="2" t="str">
        <f t="shared" si="154"/>
        <v/>
      </c>
      <c r="D1501" s="1" t="str">
        <f t="shared" si="155"/>
        <v/>
      </c>
      <c r="E1501" s="2" t="str">
        <f t="shared" si="157"/>
        <v/>
      </c>
      <c r="G1501" s="10" t="str">
        <f>IF(L1501&lt;&gt;"",SUM(L$7:L1501)/COUNT(L$7:L1501),"")</f>
        <v/>
      </c>
      <c r="L1501" s="2" t="str">
        <f t="shared" si="153"/>
        <v/>
      </c>
      <c r="M1501" s="2" t="str">
        <f t="shared" si="156"/>
        <v/>
      </c>
    </row>
    <row r="1502" spans="3:13" x14ac:dyDescent="0.4">
      <c r="C1502" s="2" t="str">
        <f t="shared" si="154"/>
        <v/>
      </c>
      <c r="D1502" s="1" t="str">
        <f t="shared" si="155"/>
        <v/>
      </c>
      <c r="E1502" s="2" t="str">
        <f t="shared" si="157"/>
        <v/>
      </c>
      <c r="G1502" s="10" t="str">
        <f>IF(L1502&lt;&gt;"",SUM(L$7:L1502)/COUNT(L$7:L1502),"")</f>
        <v/>
      </c>
      <c r="L1502" s="2" t="str">
        <f t="shared" si="153"/>
        <v/>
      </c>
      <c r="M1502" s="2" t="str">
        <f t="shared" si="156"/>
        <v/>
      </c>
    </row>
    <row r="1503" spans="3:13" x14ac:dyDescent="0.4">
      <c r="C1503" s="2" t="str">
        <f t="shared" si="154"/>
        <v/>
      </c>
      <c r="D1503" s="1" t="str">
        <f t="shared" si="155"/>
        <v/>
      </c>
      <c r="E1503" s="2" t="str">
        <f t="shared" si="157"/>
        <v/>
      </c>
      <c r="G1503" s="10" t="str">
        <f>IF(L1503&lt;&gt;"",SUM(L$7:L1503)/COUNT(L$7:L1503),"")</f>
        <v/>
      </c>
      <c r="L1503" s="2" t="str">
        <f t="shared" si="153"/>
        <v/>
      </c>
      <c r="M1503" s="2" t="str">
        <f t="shared" si="156"/>
        <v/>
      </c>
    </row>
    <row r="1504" spans="3:13" x14ac:dyDescent="0.4">
      <c r="C1504" s="2" t="str">
        <f t="shared" si="154"/>
        <v/>
      </c>
      <c r="D1504" s="1" t="str">
        <f t="shared" si="155"/>
        <v/>
      </c>
      <c r="E1504" s="2" t="str">
        <f t="shared" si="157"/>
        <v/>
      </c>
      <c r="G1504" s="10" t="str">
        <f>IF(L1504&lt;&gt;"",SUM(L$7:L1504)/COUNT(L$7:L1504),"")</f>
        <v/>
      </c>
      <c r="L1504" s="2" t="str">
        <f t="shared" si="153"/>
        <v/>
      </c>
      <c r="M1504" s="2" t="str">
        <f t="shared" si="156"/>
        <v/>
      </c>
    </row>
    <row r="1505" spans="3:13" x14ac:dyDescent="0.4">
      <c r="C1505" s="2" t="str">
        <f t="shared" si="154"/>
        <v/>
      </c>
      <c r="D1505" s="1" t="str">
        <f t="shared" si="155"/>
        <v/>
      </c>
      <c r="E1505" s="2" t="str">
        <f t="shared" si="157"/>
        <v/>
      </c>
      <c r="G1505" s="10" t="str">
        <f>IF(L1505&lt;&gt;"",SUM(L$7:L1505)/COUNT(L$7:L1505),"")</f>
        <v/>
      </c>
      <c r="L1505" s="2" t="str">
        <f t="shared" si="153"/>
        <v/>
      </c>
      <c r="M1505" s="2" t="str">
        <f t="shared" si="156"/>
        <v/>
      </c>
    </row>
    <row r="1506" spans="3:13" x14ac:dyDescent="0.4">
      <c r="C1506" s="2" t="str">
        <f t="shared" si="154"/>
        <v/>
      </c>
      <c r="D1506" s="1" t="str">
        <f t="shared" si="155"/>
        <v/>
      </c>
      <c r="E1506" s="2" t="str">
        <f t="shared" si="157"/>
        <v/>
      </c>
      <c r="G1506" s="10" t="str">
        <f>IF(L1506&lt;&gt;"",SUM(L$7:L1506)/COUNT(L$7:L1506),"")</f>
        <v/>
      </c>
      <c r="L1506" s="2" t="str">
        <f t="shared" si="153"/>
        <v/>
      </c>
      <c r="M1506" s="2" t="str">
        <f t="shared" si="156"/>
        <v/>
      </c>
    </row>
    <row r="1507" spans="3:13" x14ac:dyDescent="0.4">
      <c r="C1507" s="2" t="str">
        <f t="shared" si="154"/>
        <v/>
      </c>
      <c r="D1507" s="1" t="str">
        <f t="shared" si="155"/>
        <v/>
      </c>
      <c r="E1507" s="2" t="str">
        <f t="shared" si="157"/>
        <v/>
      </c>
      <c r="G1507" s="10" t="str">
        <f>IF(L1507&lt;&gt;"",SUM(L$7:L1507)/COUNT(L$7:L1507),"")</f>
        <v/>
      </c>
      <c r="L1507" s="2" t="str">
        <f t="shared" si="153"/>
        <v/>
      </c>
      <c r="M1507" s="2" t="str">
        <f t="shared" si="156"/>
        <v/>
      </c>
    </row>
    <row r="1508" spans="3:13" x14ac:dyDescent="0.4">
      <c r="C1508" s="2" t="str">
        <f t="shared" si="154"/>
        <v/>
      </c>
      <c r="D1508" s="1" t="str">
        <f t="shared" si="155"/>
        <v/>
      </c>
      <c r="E1508" s="2" t="str">
        <f t="shared" si="157"/>
        <v/>
      </c>
      <c r="G1508" s="10" t="str">
        <f>IF(L1508&lt;&gt;"",SUM(L$7:L1508)/COUNT(L$7:L1508),"")</f>
        <v/>
      </c>
      <c r="L1508" s="2" t="str">
        <f t="shared" si="153"/>
        <v/>
      </c>
      <c r="M1508" s="2" t="str">
        <f t="shared" si="156"/>
        <v/>
      </c>
    </row>
    <row r="1509" spans="3:13" x14ac:dyDescent="0.4">
      <c r="C1509" s="2" t="str">
        <f t="shared" si="154"/>
        <v/>
      </c>
      <c r="D1509" s="1" t="str">
        <f t="shared" si="155"/>
        <v/>
      </c>
      <c r="E1509" s="2" t="str">
        <f t="shared" si="157"/>
        <v/>
      </c>
      <c r="G1509" s="10" t="str">
        <f>IF(L1509&lt;&gt;"",SUM(L$7:L1509)/COUNT(L$7:L1509),"")</f>
        <v/>
      </c>
      <c r="L1509" s="2" t="str">
        <f t="shared" si="153"/>
        <v/>
      </c>
      <c r="M1509" s="2" t="str">
        <f t="shared" si="156"/>
        <v/>
      </c>
    </row>
    <row r="1510" spans="3:13" x14ac:dyDescent="0.4">
      <c r="C1510" s="2" t="str">
        <f t="shared" si="154"/>
        <v/>
      </c>
      <c r="D1510" s="1" t="str">
        <f t="shared" si="155"/>
        <v/>
      </c>
      <c r="E1510" s="2" t="str">
        <f t="shared" si="157"/>
        <v/>
      </c>
      <c r="G1510" s="10" t="str">
        <f>IF(L1510&lt;&gt;"",SUM(L$7:L1510)/COUNT(L$7:L1510),"")</f>
        <v/>
      </c>
      <c r="L1510" s="2" t="str">
        <f t="shared" si="153"/>
        <v/>
      </c>
      <c r="M1510" s="2" t="str">
        <f t="shared" si="156"/>
        <v/>
      </c>
    </row>
    <row r="1511" spans="3:13" x14ac:dyDescent="0.4">
      <c r="C1511" s="2" t="str">
        <f t="shared" si="154"/>
        <v/>
      </c>
      <c r="D1511" s="1" t="str">
        <f t="shared" si="155"/>
        <v/>
      </c>
      <c r="E1511" s="2" t="str">
        <f t="shared" si="157"/>
        <v/>
      </c>
      <c r="G1511" s="10" t="str">
        <f>IF(L1511&lt;&gt;"",SUM(L$7:L1511)/COUNT(L$7:L1511),"")</f>
        <v/>
      </c>
      <c r="L1511" s="2" t="str">
        <f t="shared" si="153"/>
        <v/>
      </c>
      <c r="M1511" s="2" t="str">
        <f t="shared" si="156"/>
        <v/>
      </c>
    </row>
    <row r="1512" spans="3:13" x14ac:dyDescent="0.4">
      <c r="C1512" s="2" t="str">
        <f t="shared" si="154"/>
        <v/>
      </c>
      <c r="D1512" s="1" t="str">
        <f t="shared" si="155"/>
        <v/>
      </c>
      <c r="E1512" s="2" t="str">
        <f t="shared" si="157"/>
        <v/>
      </c>
      <c r="G1512" s="10" t="str">
        <f>IF(L1512&lt;&gt;"",SUM(L$7:L1512)/COUNT(L$7:L1512),"")</f>
        <v/>
      </c>
      <c r="L1512" s="2" t="str">
        <f t="shared" si="153"/>
        <v/>
      </c>
      <c r="M1512" s="2" t="str">
        <f t="shared" si="156"/>
        <v/>
      </c>
    </row>
    <row r="1513" spans="3:13" x14ac:dyDescent="0.4">
      <c r="C1513" s="2" t="str">
        <f t="shared" si="154"/>
        <v/>
      </c>
      <c r="D1513" s="1" t="str">
        <f t="shared" si="155"/>
        <v/>
      </c>
      <c r="E1513" s="2" t="str">
        <f t="shared" si="157"/>
        <v/>
      </c>
      <c r="G1513" s="10" t="str">
        <f>IF(L1513&lt;&gt;"",SUM(L$7:L1513)/COUNT(L$7:L1513),"")</f>
        <v/>
      </c>
      <c r="L1513" s="2" t="str">
        <f t="shared" si="153"/>
        <v/>
      </c>
      <c r="M1513" s="2" t="str">
        <f t="shared" si="156"/>
        <v/>
      </c>
    </row>
    <row r="1514" spans="3:13" x14ac:dyDescent="0.4">
      <c r="C1514" s="2" t="str">
        <f t="shared" si="154"/>
        <v/>
      </c>
      <c r="D1514" s="1" t="str">
        <f t="shared" si="155"/>
        <v/>
      </c>
      <c r="E1514" s="2" t="str">
        <f t="shared" si="157"/>
        <v/>
      </c>
      <c r="G1514" s="10" t="str">
        <f>IF(L1514&lt;&gt;"",SUM(L$7:L1514)/COUNT(L$7:L1514),"")</f>
        <v/>
      </c>
      <c r="L1514" s="2" t="str">
        <f t="shared" si="153"/>
        <v/>
      </c>
      <c r="M1514" s="2" t="str">
        <f t="shared" si="156"/>
        <v/>
      </c>
    </row>
    <row r="1515" spans="3:13" x14ac:dyDescent="0.4">
      <c r="C1515" s="2" t="str">
        <f t="shared" si="154"/>
        <v/>
      </c>
      <c r="D1515" s="1" t="str">
        <f t="shared" si="155"/>
        <v/>
      </c>
      <c r="E1515" s="2" t="str">
        <f t="shared" si="157"/>
        <v/>
      </c>
      <c r="G1515" s="10" t="str">
        <f>IF(L1515&lt;&gt;"",SUM(L$7:L1515)/COUNT(L$7:L1515),"")</f>
        <v/>
      </c>
      <c r="L1515" s="2" t="str">
        <f t="shared" si="153"/>
        <v/>
      </c>
      <c r="M1515" s="2" t="str">
        <f t="shared" si="156"/>
        <v/>
      </c>
    </row>
    <row r="1516" spans="3:13" x14ac:dyDescent="0.4">
      <c r="C1516" s="2" t="str">
        <f t="shared" si="154"/>
        <v/>
      </c>
      <c r="D1516" s="1" t="str">
        <f t="shared" si="155"/>
        <v/>
      </c>
      <c r="E1516" s="2" t="str">
        <f t="shared" si="157"/>
        <v/>
      </c>
      <c r="G1516" s="10" t="str">
        <f>IF(L1516&lt;&gt;"",SUM(L$7:L1516)/COUNT(L$7:L1516),"")</f>
        <v/>
      </c>
      <c r="L1516" s="2" t="str">
        <f t="shared" si="153"/>
        <v/>
      </c>
      <c r="M1516" s="2" t="str">
        <f t="shared" si="156"/>
        <v/>
      </c>
    </row>
    <row r="1517" spans="3:13" x14ac:dyDescent="0.4">
      <c r="C1517" s="2" t="str">
        <f t="shared" si="154"/>
        <v/>
      </c>
      <c r="D1517" s="1" t="str">
        <f t="shared" si="155"/>
        <v/>
      </c>
      <c r="E1517" s="2" t="str">
        <f t="shared" si="157"/>
        <v/>
      </c>
      <c r="G1517" s="10" t="str">
        <f>IF(L1517&lt;&gt;"",SUM(L$7:L1517)/COUNT(L$7:L1517),"")</f>
        <v/>
      </c>
      <c r="L1517" s="2" t="str">
        <f t="shared" si="153"/>
        <v/>
      </c>
      <c r="M1517" s="2" t="str">
        <f t="shared" si="156"/>
        <v/>
      </c>
    </row>
    <row r="1518" spans="3:13" x14ac:dyDescent="0.4">
      <c r="C1518" s="2" t="str">
        <f t="shared" si="154"/>
        <v/>
      </c>
      <c r="D1518" s="1" t="str">
        <f t="shared" si="155"/>
        <v/>
      </c>
      <c r="E1518" s="2" t="str">
        <f t="shared" si="157"/>
        <v/>
      </c>
      <c r="G1518" s="10" t="str">
        <f>IF(L1518&lt;&gt;"",SUM(L$7:L1518)/COUNT(L$7:L1518),"")</f>
        <v/>
      </c>
      <c r="L1518" s="2" t="str">
        <f t="shared" si="153"/>
        <v/>
      </c>
      <c r="M1518" s="2" t="str">
        <f t="shared" si="156"/>
        <v/>
      </c>
    </row>
    <row r="1519" spans="3:13" x14ac:dyDescent="0.4">
      <c r="C1519" s="2" t="str">
        <f t="shared" si="154"/>
        <v/>
      </c>
      <c r="D1519" s="1" t="str">
        <f t="shared" si="155"/>
        <v/>
      </c>
      <c r="E1519" s="2" t="str">
        <f t="shared" si="157"/>
        <v/>
      </c>
      <c r="G1519" s="10" t="str">
        <f>IF(L1519&lt;&gt;"",SUM(L$7:L1519)/COUNT(L$7:L1519),"")</f>
        <v/>
      </c>
      <c r="L1519" s="2" t="str">
        <f t="shared" si="153"/>
        <v/>
      </c>
      <c r="M1519" s="2" t="str">
        <f t="shared" si="156"/>
        <v/>
      </c>
    </row>
    <row r="1520" spans="3:13" x14ac:dyDescent="0.4">
      <c r="C1520" s="2" t="str">
        <f t="shared" si="154"/>
        <v/>
      </c>
      <c r="D1520" s="1" t="str">
        <f t="shared" si="155"/>
        <v/>
      </c>
      <c r="E1520" s="2" t="str">
        <f t="shared" si="157"/>
        <v/>
      </c>
      <c r="G1520" s="10" t="str">
        <f>IF(L1520&lt;&gt;"",SUM(L$7:L1520)/COUNT(L$7:L1520),"")</f>
        <v/>
      </c>
      <c r="L1520" s="2" t="str">
        <f t="shared" si="153"/>
        <v/>
      </c>
      <c r="M1520" s="2" t="str">
        <f t="shared" si="156"/>
        <v/>
      </c>
    </row>
    <row r="1521" spans="3:13" x14ac:dyDescent="0.4">
      <c r="C1521" s="2" t="str">
        <f t="shared" si="154"/>
        <v/>
      </c>
      <c r="D1521" s="1" t="str">
        <f t="shared" si="155"/>
        <v/>
      </c>
      <c r="E1521" s="2" t="str">
        <f t="shared" si="157"/>
        <v/>
      </c>
      <c r="G1521" s="10" t="str">
        <f>IF(L1521&lt;&gt;"",SUM(L$7:L1521)/COUNT(L$7:L1521),"")</f>
        <v/>
      </c>
      <c r="L1521" s="2" t="str">
        <f t="shared" si="153"/>
        <v/>
      </c>
      <c r="M1521" s="2" t="str">
        <f t="shared" si="156"/>
        <v/>
      </c>
    </row>
    <row r="1522" spans="3:13" x14ac:dyDescent="0.4">
      <c r="C1522" s="2" t="str">
        <f t="shared" si="154"/>
        <v/>
      </c>
      <c r="D1522" s="1" t="str">
        <f t="shared" si="155"/>
        <v/>
      </c>
      <c r="E1522" s="2" t="str">
        <f t="shared" si="157"/>
        <v/>
      </c>
      <c r="G1522" s="10" t="str">
        <f>IF(L1522&lt;&gt;"",SUM(L$7:L1522)/COUNT(L$7:L1522),"")</f>
        <v/>
      </c>
      <c r="L1522" s="2" t="str">
        <f t="shared" si="153"/>
        <v/>
      </c>
      <c r="M1522" s="2" t="str">
        <f t="shared" si="156"/>
        <v/>
      </c>
    </row>
    <row r="1523" spans="3:13" x14ac:dyDescent="0.4">
      <c r="C1523" s="2" t="str">
        <f t="shared" si="154"/>
        <v/>
      </c>
      <c r="D1523" s="1" t="str">
        <f t="shared" si="155"/>
        <v/>
      </c>
      <c r="E1523" s="2" t="str">
        <f t="shared" si="157"/>
        <v/>
      </c>
      <c r="G1523" s="10" t="str">
        <f>IF(L1523&lt;&gt;"",SUM(L$7:L1523)/COUNT(L$7:L1523),"")</f>
        <v/>
      </c>
      <c r="L1523" s="2" t="str">
        <f t="shared" si="153"/>
        <v/>
      </c>
      <c r="M1523" s="2" t="str">
        <f t="shared" si="156"/>
        <v/>
      </c>
    </row>
    <row r="1524" spans="3:13" x14ac:dyDescent="0.4">
      <c r="C1524" s="2" t="str">
        <f t="shared" si="154"/>
        <v/>
      </c>
      <c r="D1524" s="1" t="str">
        <f t="shared" si="155"/>
        <v/>
      </c>
      <c r="E1524" s="2" t="str">
        <f t="shared" si="157"/>
        <v/>
      </c>
      <c r="G1524" s="10" t="str">
        <f>IF(L1524&lt;&gt;"",SUM(L$7:L1524)/COUNT(L$7:L1524),"")</f>
        <v/>
      </c>
      <c r="L1524" s="2" t="str">
        <f t="shared" si="153"/>
        <v/>
      </c>
      <c r="M1524" s="2" t="str">
        <f t="shared" si="156"/>
        <v/>
      </c>
    </row>
    <row r="1525" spans="3:13" x14ac:dyDescent="0.4">
      <c r="C1525" s="2" t="str">
        <f t="shared" si="154"/>
        <v/>
      </c>
      <c r="D1525" s="1" t="str">
        <f t="shared" si="155"/>
        <v/>
      </c>
      <c r="E1525" s="2" t="str">
        <f t="shared" si="157"/>
        <v/>
      </c>
      <c r="G1525" s="10" t="str">
        <f>IF(L1525&lt;&gt;"",SUM(L$7:L1525)/COUNT(L$7:L1525),"")</f>
        <v/>
      </c>
      <c r="L1525" s="2" t="str">
        <f t="shared" ref="L1525:L1588" si="158">IF(B1525&lt;&gt;"",IF(B1525=E1525,1,0),"")</f>
        <v/>
      </c>
      <c r="M1525" s="2" t="str">
        <f t="shared" si="156"/>
        <v/>
      </c>
    </row>
    <row r="1526" spans="3:13" x14ac:dyDescent="0.4">
      <c r="C1526" s="2" t="str">
        <f t="shared" si="154"/>
        <v/>
      </c>
      <c r="D1526" s="1" t="str">
        <f t="shared" si="155"/>
        <v/>
      </c>
      <c r="E1526" s="2" t="str">
        <f t="shared" si="157"/>
        <v/>
      </c>
      <c r="G1526" s="10" t="str">
        <f>IF(L1526&lt;&gt;"",SUM(L$7:L1526)/COUNT(L$7:L1526),"")</f>
        <v/>
      </c>
      <c r="L1526" s="2" t="str">
        <f t="shared" si="158"/>
        <v/>
      </c>
      <c r="M1526" s="2" t="str">
        <f t="shared" si="156"/>
        <v/>
      </c>
    </row>
    <row r="1527" spans="3:13" x14ac:dyDescent="0.4">
      <c r="C1527" s="2" t="str">
        <f t="shared" si="154"/>
        <v/>
      </c>
      <c r="D1527" s="1" t="str">
        <f t="shared" si="155"/>
        <v/>
      </c>
      <c r="E1527" s="2" t="str">
        <f t="shared" si="157"/>
        <v/>
      </c>
      <c r="G1527" s="10" t="str">
        <f>IF(L1527&lt;&gt;"",SUM(L$7:L1527)/COUNT(L$7:L1527),"")</f>
        <v/>
      </c>
      <c r="L1527" s="2" t="str">
        <f t="shared" si="158"/>
        <v/>
      </c>
      <c r="M1527" s="2" t="str">
        <f t="shared" si="156"/>
        <v/>
      </c>
    </row>
    <row r="1528" spans="3:13" x14ac:dyDescent="0.4">
      <c r="C1528" s="2" t="str">
        <f t="shared" si="154"/>
        <v/>
      </c>
      <c r="D1528" s="1" t="str">
        <f t="shared" si="155"/>
        <v/>
      </c>
      <c r="E1528" s="2" t="str">
        <f t="shared" si="157"/>
        <v/>
      </c>
      <c r="G1528" s="10" t="str">
        <f>IF(L1528&lt;&gt;"",SUM(L$7:L1528)/COUNT(L$7:L1528),"")</f>
        <v/>
      </c>
      <c r="L1528" s="2" t="str">
        <f t="shared" si="158"/>
        <v/>
      </c>
      <c r="M1528" s="2" t="str">
        <f t="shared" si="156"/>
        <v/>
      </c>
    </row>
    <row r="1529" spans="3:13" x14ac:dyDescent="0.4">
      <c r="C1529" s="2" t="str">
        <f t="shared" si="154"/>
        <v/>
      </c>
      <c r="D1529" s="1" t="str">
        <f t="shared" si="155"/>
        <v/>
      </c>
      <c r="E1529" s="2" t="str">
        <f t="shared" si="157"/>
        <v/>
      </c>
      <c r="G1529" s="10" t="str">
        <f>IF(L1529&lt;&gt;"",SUM(L$7:L1529)/COUNT(L$7:L1529),"")</f>
        <v/>
      </c>
      <c r="L1529" s="2" t="str">
        <f t="shared" si="158"/>
        <v/>
      </c>
      <c r="M1529" s="2" t="str">
        <f t="shared" si="156"/>
        <v/>
      </c>
    </row>
    <row r="1530" spans="3:13" x14ac:dyDescent="0.4">
      <c r="C1530" s="2" t="str">
        <f t="shared" si="154"/>
        <v/>
      </c>
      <c r="D1530" s="1" t="str">
        <f t="shared" si="155"/>
        <v/>
      </c>
      <c r="E1530" s="2" t="str">
        <f t="shared" si="157"/>
        <v/>
      </c>
      <c r="G1530" s="10" t="str">
        <f>IF(L1530&lt;&gt;"",SUM(L$7:L1530)/COUNT(L$7:L1530),"")</f>
        <v/>
      </c>
      <c r="L1530" s="2" t="str">
        <f t="shared" si="158"/>
        <v/>
      </c>
      <c r="M1530" s="2" t="str">
        <f t="shared" si="156"/>
        <v/>
      </c>
    </row>
    <row r="1531" spans="3:13" x14ac:dyDescent="0.4">
      <c r="C1531" s="2" t="str">
        <f t="shared" si="154"/>
        <v/>
      </c>
      <c r="D1531" s="1" t="str">
        <f t="shared" si="155"/>
        <v/>
      </c>
      <c r="E1531" s="2" t="str">
        <f t="shared" si="157"/>
        <v/>
      </c>
      <c r="G1531" s="10" t="str">
        <f>IF(L1531&lt;&gt;"",SUM(L$7:L1531)/COUNT(L$7:L1531),"")</f>
        <v/>
      </c>
      <c r="L1531" s="2" t="str">
        <f t="shared" si="158"/>
        <v/>
      </c>
      <c r="M1531" s="2" t="str">
        <f t="shared" si="156"/>
        <v/>
      </c>
    </row>
    <row r="1532" spans="3:13" x14ac:dyDescent="0.4">
      <c r="C1532" s="2" t="str">
        <f t="shared" si="154"/>
        <v/>
      </c>
      <c r="D1532" s="1" t="str">
        <f t="shared" si="155"/>
        <v/>
      </c>
      <c r="E1532" s="2" t="str">
        <f t="shared" si="157"/>
        <v/>
      </c>
      <c r="G1532" s="10" t="str">
        <f>IF(L1532&lt;&gt;"",SUM(L$7:L1532)/COUNT(L$7:L1532),"")</f>
        <v/>
      </c>
      <c r="L1532" s="2" t="str">
        <f t="shared" si="158"/>
        <v/>
      </c>
      <c r="M1532" s="2" t="str">
        <f t="shared" si="156"/>
        <v/>
      </c>
    </row>
    <row r="1533" spans="3:13" x14ac:dyDescent="0.4">
      <c r="C1533" s="2" t="str">
        <f t="shared" si="154"/>
        <v/>
      </c>
      <c r="D1533" s="1" t="str">
        <f t="shared" si="155"/>
        <v/>
      </c>
      <c r="E1533" s="2" t="str">
        <f t="shared" si="157"/>
        <v/>
      </c>
      <c r="G1533" s="10" t="str">
        <f>IF(L1533&lt;&gt;"",SUM(L$7:L1533)/COUNT(L$7:L1533),"")</f>
        <v/>
      </c>
      <c r="L1533" s="2" t="str">
        <f t="shared" si="158"/>
        <v/>
      </c>
      <c r="M1533" s="2" t="str">
        <f t="shared" si="156"/>
        <v/>
      </c>
    </row>
    <row r="1534" spans="3:13" x14ac:dyDescent="0.4">
      <c r="C1534" s="2" t="str">
        <f t="shared" si="154"/>
        <v/>
      </c>
      <c r="D1534" s="1" t="str">
        <f t="shared" si="155"/>
        <v/>
      </c>
      <c r="E1534" s="2" t="str">
        <f t="shared" si="157"/>
        <v/>
      </c>
      <c r="G1534" s="10" t="str">
        <f>IF(L1534&lt;&gt;"",SUM(L$7:L1534)/COUNT(L$7:L1534),"")</f>
        <v/>
      </c>
      <c r="L1534" s="2" t="str">
        <f t="shared" si="158"/>
        <v/>
      </c>
      <c r="M1534" s="2" t="str">
        <f t="shared" si="156"/>
        <v/>
      </c>
    </row>
    <row r="1535" spans="3:13" x14ac:dyDescent="0.4">
      <c r="C1535" s="2" t="str">
        <f t="shared" si="154"/>
        <v/>
      </c>
      <c r="D1535" s="1" t="str">
        <f t="shared" si="155"/>
        <v/>
      </c>
      <c r="E1535" s="2" t="str">
        <f t="shared" si="157"/>
        <v/>
      </c>
      <c r="G1535" s="10" t="str">
        <f>IF(L1535&lt;&gt;"",SUM(L$7:L1535)/COUNT(L$7:L1535),"")</f>
        <v/>
      </c>
      <c r="L1535" s="2" t="str">
        <f t="shared" si="158"/>
        <v/>
      </c>
      <c r="M1535" s="2" t="str">
        <f t="shared" si="156"/>
        <v/>
      </c>
    </row>
    <row r="1536" spans="3:13" x14ac:dyDescent="0.4">
      <c r="C1536" s="2" t="str">
        <f t="shared" si="154"/>
        <v/>
      </c>
      <c r="D1536" s="1" t="str">
        <f t="shared" si="155"/>
        <v/>
      </c>
      <c r="E1536" s="2" t="str">
        <f t="shared" si="157"/>
        <v/>
      </c>
      <c r="G1536" s="10" t="str">
        <f>IF(L1536&lt;&gt;"",SUM(L$7:L1536)/COUNT(L$7:L1536),"")</f>
        <v/>
      </c>
      <c r="L1536" s="2" t="str">
        <f t="shared" si="158"/>
        <v/>
      </c>
      <c r="M1536" s="2" t="str">
        <f t="shared" si="156"/>
        <v/>
      </c>
    </row>
    <row r="1537" spans="3:13" x14ac:dyDescent="0.4">
      <c r="C1537" s="2" t="str">
        <f t="shared" si="154"/>
        <v/>
      </c>
      <c r="D1537" s="1" t="str">
        <f t="shared" si="155"/>
        <v/>
      </c>
      <c r="E1537" s="2" t="str">
        <f t="shared" si="157"/>
        <v/>
      </c>
      <c r="G1537" s="10" t="str">
        <f>IF(L1537&lt;&gt;"",SUM(L$7:L1537)/COUNT(L$7:L1537),"")</f>
        <v/>
      </c>
      <c r="L1537" s="2" t="str">
        <f t="shared" si="158"/>
        <v/>
      </c>
      <c r="M1537" s="2" t="str">
        <f t="shared" si="156"/>
        <v/>
      </c>
    </row>
    <row r="1538" spans="3:13" x14ac:dyDescent="0.4">
      <c r="C1538" s="2" t="str">
        <f t="shared" si="154"/>
        <v/>
      </c>
      <c r="D1538" s="1" t="str">
        <f t="shared" si="155"/>
        <v/>
      </c>
      <c r="E1538" s="2" t="str">
        <f t="shared" si="157"/>
        <v/>
      </c>
      <c r="G1538" s="10" t="str">
        <f>IF(L1538&lt;&gt;"",SUM(L$7:L1538)/COUNT(L$7:L1538),"")</f>
        <v/>
      </c>
      <c r="L1538" s="2" t="str">
        <f t="shared" si="158"/>
        <v/>
      </c>
      <c r="M1538" s="2" t="str">
        <f t="shared" si="156"/>
        <v/>
      </c>
    </row>
    <row r="1539" spans="3:13" x14ac:dyDescent="0.4">
      <c r="C1539" s="2" t="str">
        <f t="shared" si="154"/>
        <v/>
      </c>
      <c r="D1539" s="1" t="str">
        <f t="shared" si="155"/>
        <v/>
      </c>
      <c r="E1539" s="2" t="str">
        <f t="shared" si="157"/>
        <v/>
      </c>
      <c r="G1539" s="10" t="str">
        <f>IF(L1539&lt;&gt;"",SUM(L$7:L1539)/COUNT(L$7:L1539),"")</f>
        <v/>
      </c>
      <c r="L1539" s="2" t="str">
        <f t="shared" si="158"/>
        <v/>
      </c>
      <c r="M1539" s="2" t="str">
        <f t="shared" si="156"/>
        <v/>
      </c>
    </row>
    <row r="1540" spans="3:13" x14ac:dyDescent="0.4">
      <c r="C1540" s="2" t="str">
        <f t="shared" si="154"/>
        <v/>
      </c>
      <c r="D1540" s="1" t="str">
        <f t="shared" si="155"/>
        <v/>
      </c>
      <c r="E1540" s="2" t="str">
        <f t="shared" si="157"/>
        <v/>
      </c>
      <c r="G1540" s="10" t="str">
        <f>IF(L1540&lt;&gt;"",SUM(L$7:L1540)/COUNT(L$7:L1540),"")</f>
        <v/>
      </c>
      <c r="L1540" s="2" t="str">
        <f t="shared" si="158"/>
        <v/>
      </c>
      <c r="M1540" s="2" t="str">
        <f t="shared" si="156"/>
        <v/>
      </c>
    </row>
    <row r="1541" spans="3:13" x14ac:dyDescent="0.4">
      <c r="C1541" s="2" t="str">
        <f t="shared" si="154"/>
        <v/>
      </c>
      <c r="D1541" s="1" t="str">
        <f t="shared" si="155"/>
        <v/>
      </c>
      <c r="E1541" s="2" t="str">
        <f t="shared" si="157"/>
        <v/>
      </c>
      <c r="G1541" s="10" t="str">
        <f>IF(L1541&lt;&gt;"",SUM(L$7:L1541)/COUNT(L$7:L1541),"")</f>
        <v/>
      </c>
      <c r="L1541" s="2" t="str">
        <f t="shared" si="158"/>
        <v/>
      </c>
      <c r="M1541" s="2" t="str">
        <f t="shared" si="156"/>
        <v/>
      </c>
    </row>
    <row r="1542" spans="3:13" x14ac:dyDescent="0.4">
      <c r="C1542" s="2" t="str">
        <f t="shared" si="154"/>
        <v/>
      </c>
      <c r="D1542" s="1" t="str">
        <f t="shared" si="155"/>
        <v/>
      </c>
      <c r="E1542" s="2" t="str">
        <f t="shared" si="157"/>
        <v/>
      </c>
      <c r="G1542" s="10" t="str">
        <f>IF(L1542&lt;&gt;"",SUM(L$7:L1542)/COUNT(L$7:L1542),"")</f>
        <v/>
      </c>
      <c r="L1542" s="2" t="str">
        <f t="shared" si="158"/>
        <v/>
      </c>
      <c r="M1542" s="2" t="str">
        <f t="shared" si="156"/>
        <v/>
      </c>
    </row>
    <row r="1543" spans="3:13" x14ac:dyDescent="0.4">
      <c r="C1543" s="2" t="str">
        <f t="shared" si="154"/>
        <v/>
      </c>
      <c r="D1543" s="1" t="str">
        <f t="shared" si="155"/>
        <v/>
      </c>
      <c r="E1543" s="2" t="str">
        <f t="shared" si="157"/>
        <v/>
      </c>
      <c r="G1543" s="10" t="str">
        <f>IF(L1543&lt;&gt;"",SUM(L$7:L1543)/COUNT(L$7:L1543),"")</f>
        <v/>
      </c>
      <c r="L1543" s="2" t="str">
        <f t="shared" si="158"/>
        <v/>
      </c>
      <c r="M1543" s="2" t="str">
        <f t="shared" si="156"/>
        <v/>
      </c>
    </row>
    <row r="1544" spans="3:13" x14ac:dyDescent="0.4">
      <c r="C1544" s="2" t="str">
        <f t="shared" ref="C1544:C1607" si="159">IF(B1539&lt;&gt;"",B1539,"")</f>
        <v/>
      </c>
      <c r="D1544" s="1" t="str">
        <f t="shared" ref="D1544:D1607" si="160">IF(B1544&lt;&gt;"",IF(B1544=C1544,"+","-"),"")</f>
        <v/>
      </c>
      <c r="E1544" s="2" t="str">
        <f t="shared" si="157"/>
        <v/>
      </c>
      <c r="G1544" s="10" t="str">
        <f>IF(L1544&lt;&gt;"",SUM(L$7:L1544)/COUNT(L$7:L1544),"")</f>
        <v/>
      </c>
      <c r="L1544" s="2" t="str">
        <f t="shared" si="158"/>
        <v/>
      </c>
      <c r="M1544" s="2" t="str">
        <f t="shared" si="156"/>
        <v/>
      </c>
    </row>
    <row r="1545" spans="3:13" x14ac:dyDescent="0.4">
      <c r="C1545" s="2" t="str">
        <f t="shared" si="159"/>
        <v/>
      </c>
      <c r="D1545" s="1" t="str">
        <f t="shared" si="160"/>
        <v/>
      </c>
      <c r="E1545" s="2" t="str">
        <f t="shared" si="157"/>
        <v/>
      </c>
      <c r="G1545" s="10" t="str">
        <f>IF(L1545&lt;&gt;"",SUM(L$7:L1545)/COUNT(L$7:L1545),"")</f>
        <v/>
      </c>
      <c r="L1545" s="2" t="str">
        <f t="shared" si="158"/>
        <v/>
      </c>
      <c r="M1545" s="2" t="str">
        <f t="shared" si="156"/>
        <v/>
      </c>
    </row>
    <row r="1546" spans="3:13" x14ac:dyDescent="0.4">
      <c r="C1546" s="2" t="str">
        <f t="shared" si="159"/>
        <v/>
      </c>
      <c r="D1546" s="1" t="str">
        <f t="shared" si="160"/>
        <v/>
      </c>
      <c r="E1546" s="2" t="str">
        <f t="shared" si="157"/>
        <v/>
      </c>
      <c r="G1546" s="10" t="str">
        <f>IF(L1546&lt;&gt;"",SUM(L$7:L1546)/COUNT(L$7:L1546),"")</f>
        <v/>
      </c>
      <c r="L1546" s="2" t="str">
        <f t="shared" si="158"/>
        <v/>
      </c>
      <c r="M1546" s="2" t="str">
        <f t="shared" ref="M1546:M1609" si="161">IF(L1546&lt;&gt;"",IF(L1546=L1545,M1545+1,1),"")</f>
        <v/>
      </c>
    </row>
    <row r="1547" spans="3:13" x14ac:dyDescent="0.4">
      <c r="C1547" s="2" t="str">
        <f t="shared" si="159"/>
        <v/>
      </c>
      <c r="D1547" s="1" t="str">
        <f t="shared" si="160"/>
        <v/>
      </c>
      <c r="E1547" s="2" t="str">
        <f t="shared" ref="E1547:E1610" si="162">IF(D1546&lt;&gt;"",IF(C1547=99,E1546,IF(D1546="+",IF(C1547="P","P","B"),IF(C1547="B","P","B"))),"")</f>
        <v/>
      </c>
      <c r="G1547" s="10" t="str">
        <f>IF(L1547&lt;&gt;"",SUM(L$7:L1547)/COUNT(L$7:L1547),"")</f>
        <v/>
      </c>
      <c r="L1547" s="2" t="str">
        <f t="shared" si="158"/>
        <v/>
      </c>
      <c r="M1547" s="2" t="str">
        <f t="shared" si="161"/>
        <v/>
      </c>
    </row>
    <row r="1548" spans="3:13" x14ac:dyDescent="0.4">
      <c r="C1548" s="2" t="str">
        <f t="shared" si="159"/>
        <v/>
      </c>
      <c r="D1548" s="1" t="str">
        <f t="shared" si="160"/>
        <v/>
      </c>
      <c r="E1548" s="2" t="str">
        <f t="shared" si="162"/>
        <v/>
      </c>
      <c r="G1548" s="10" t="str">
        <f>IF(L1548&lt;&gt;"",SUM(L$7:L1548)/COUNT(L$7:L1548),"")</f>
        <v/>
      </c>
      <c r="L1548" s="2" t="str">
        <f t="shared" si="158"/>
        <v/>
      </c>
      <c r="M1548" s="2" t="str">
        <f t="shared" si="161"/>
        <v/>
      </c>
    </row>
    <row r="1549" spans="3:13" x14ac:dyDescent="0.4">
      <c r="C1549" s="2" t="str">
        <f t="shared" si="159"/>
        <v/>
      </c>
      <c r="D1549" s="1" t="str">
        <f t="shared" si="160"/>
        <v/>
      </c>
      <c r="E1549" s="2" t="str">
        <f t="shared" si="162"/>
        <v/>
      </c>
      <c r="G1549" s="10" t="str">
        <f>IF(L1549&lt;&gt;"",SUM(L$7:L1549)/COUNT(L$7:L1549),"")</f>
        <v/>
      </c>
      <c r="L1549" s="2" t="str">
        <f t="shared" si="158"/>
        <v/>
      </c>
      <c r="M1549" s="2" t="str">
        <f t="shared" si="161"/>
        <v/>
      </c>
    </row>
    <row r="1550" spans="3:13" x14ac:dyDescent="0.4">
      <c r="C1550" s="2" t="str">
        <f t="shared" si="159"/>
        <v/>
      </c>
      <c r="D1550" s="1" t="str">
        <f t="shared" si="160"/>
        <v/>
      </c>
      <c r="E1550" s="2" t="str">
        <f t="shared" si="162"/>
        <v/>
      </c>
      <c r="G1550" s="10" t="str">
        <f>IF(L1550&lt;&gt;"",SUM(L$7:L1550)/COUNT(L$7:L1550),"")</f>
        <v/>
      </c>
      <c r="L1550" s="2" t="str">
        <f t="shared" si="158"/>
        <v/>
      </c>
      <c r="M1550" s="2" t="str">
        <f t="shared" si="161"/>
        <v/>
      </c>
    </row>
    <row r="1551" spans="3:13" x14ac:dyDescent="0.4">
      <c r="C1551" s="2" t="str">
        <f t="shared" si="159"/>
        <v/>
      </c>
      <c r="D1551" s="1" t="str">
        <f t="shared" si="160"/>
        <v/>
      </c>
      <c r="E1551" s="2" t="str">
        <f t="shared" si="162"/>
        <v/>
      </c>
      <c r="G1551" s="10" t="str">
        <f>IF(L1551&lt;&gt;"",SUM(L$7:L1551)/COUNT(L$7:L1551),"")</f>
        <v/>
      </c>
      <c r="L1551" s="2" t="str">
        <f t="shared" si="158"/>
        <v/>
      </c>
      <c r="M1551" s="2" t="str">
        <f t="shared" si="161"/>
        <v/>
      </c>
    </row>
    <row r="1552" spans="3:13" x14ac:dyDescent="0.4">
      <c r="C1552" s="2" t="str">
        <f t="shared" si="159"/>
        <v/>
      </c>
      <c r="D1552" s="1" t="str">
        <f t="shared" si="160"/>
        <v/>
      </c>
      <c r="E1552" s="2" t="str">
        <f t="shared" si="162"/>
        <v/>
      </c>
      <c r="G1552" s="10" t="str">
        <f>IF(L1552&lt;&gt;"",SUM(L$7:L1552)/COUNT(L$7:L1552),"")</f>
        <v/>
      </c>
      <c r="L1552" s="2" t="str">
        <f t="shared" si="158"/>
        <v/>
      </c>
      <c r="M1552" s="2" t="str">
        <f t="shared" si="161"/>
        <v/>
      </c>
    </row>
    <row r="1553" spans="3:13" x14ac:dyDescent="0.4">
      <c r="C1553" s="2" t="str">
        <f t="shared" si="159"/>
        <v/>
      </c>
      <c r="D1553" s="1" t="str">
        <f t="shared" si="160"/>
        <v/>
      </c>
      <c r="E1553" s="2" t="str">
        <f t="shared" si="162"/>
        <v/>
      </c>
      <c r="G1553" s="10" t="str">
        <f>IF(L1553&lt;&gt;"",SUM(L$7:L1553)/COUNT(L$7:L1553),"")</f>
        <v/>
      </c>
      <c r="L1553" s="2" t="str">
        <f t="shared" si="158"/>
        <v/>
      </c>
      <c r="M1553" s="2" t="str">
        <f t="shared" si="161"/>
        <v/>
      </c>
    </row>
    <row r="1554" spans="3:13" x14ac:dyDescent="0.4">
      <c r="C1554" s="2" t="str">
        <f t="shared" si="159"/>
        <v/>
      </c>
      <c r="D1554" s="1" t="str">
        <f t="shared" si="160"/>
        <v/>
      </c>
      <c r="E1554" s="2" t="str">
        <f t="shared" si="162"/>
        <v/>
      </c>
      <c r="G1554" s="10" t="str">
        <f>IF(L1554&lt;&gt;"",SUM(L$7:L1554)/COUNT(L$7:L1554),"")</f>
        <v/>
      </c>
      <c r="L1554" s="2" t="str">
        <f t="shared" si="158"/>
        <v/>
      </c>
      <c r="M1554" s="2" t="str">
        <f t="shared" si="161"/>
        <v/>
      </c>
    </row>
    <row r="1555" spans="3:13" x14ac:dyDescent="0.4">
      <c r="C1555" s="2" t="str">
        <f t="shared" si="159"/>
        <v/>
      </c>
      <c r="D1555" s="1" t="str">
        <f t="shared" si="160"/>
        <v/>
      </c>
      <c r="E1555" s="2" t="str">
        <f t="shared" si="162"/>
        <v/>
      </c>
      <c r="G1555" s="10" t="str">
        <f>IF(L1555&lt;&gt;"",SUM(L$7:L1555)/COUNT(L$7:L1555),"")</f>
        <v/>
      </c>
      <c r="L1555" s="2" t="str">
        <f t="shared" si="158"/>
        <v/>
      </c>
      <c r="M1555" s="2" t="str">
        <f t="shared" si="161"/>
        <v/>
      </c>
    </row>
    <row r="1556" spans="3:13" x14ac:dyDescent="0.4">
      <c r="C1556" s="2" t="str">
        <f t="shared" si="159"/>
        <v/>
      </c>
      <c r="D1556" s="1" t="str">
        <f t="shared" si="160"/>
        <v/>
      </c>
      <c r="E1556" s="2" t="str">
        <f t="shared" si="162"/>
        <v/>
      </c>
      <c r="G1556" s="10" t="str">
        <f>IF(L1556&lt;&gt;"",SUM(L$7:L1556)/COUNT(L$7:L1556),"")</f>
        <v/>
      </c>
      <c r="L1556" s="2" t="str">
        <f t="shared" si="158"/>
        <v/>
      </c>
      <c r="M1556" s="2" t="str">
        <f t="shared" si="161"/>
        <v/>
      </c>
    </row>
    <row r="1557" spans="3:13" x14ac:dyDescent="0.4">
      <c r="C1557" s="2" t="str">
        <f t="shared" si="159"/>
        <v/>
      </c>
      <c r="D1557" s="1" t="str">
        <f t="shared" si="160"/>
        <v/>
      </c>
      <c r="E1557" s="2" t="str">
        <f t="shared" si="162"/>
        <v/>
      </c>
      <c r="G1557" s="10" t="str">
        <f>IF(L1557&lt;&gt;"",SUM(L$7:L1557)/COUNT(L$7:L1557),"")</f>
        <v/>
      </c>
      <c r="L1557" s="2" t="str">
        <f t="shared" si="158"/>
        <v/>
      </c>
      <c r="M1557" s="2" t="str">
        <f t="shared" si="161"/>
        <v/>
      </c>
    </row>
    <row r="1558" spans="3:13" x14ac:dyDescent="0.4">
      <c r="C1558" s="2" t="str">
        <f t="shared" si="159"/>
        <v/>
      </c>
      <c r="D1558" s="1" t="str">
        <f t="shared" si="160"/>
        <v/>
      </c>
      <c r="E1558" s="2" t="str">
        <f t="shared" si="162"/>
        <v/>
      </c>
      <c r="G1558" s="10" t="str">
        <f>IF(L1558&lt;&gt;"",SUM(L$7:L1558)/COUNT(L$7:L1558),"")</f>
        <v/>
      </c>
      <c r="L1558" s="2" t="str">
        <f t="shared" si="158"/>
        <v/>
      </c>
      <c r="M1558" s="2" t="str">
        <f t="shared" si="161"/>
        <v/>
      </c>
    </row>
    <row r="1559" spans="3:13" x14ac:dyDescent="0.4">
      <c r="C1559" s="2" t="str">
        <f t="shared" si="159"/>
        <v/>
      </c>
      <c r="D1559" s="1" t="str">
        <f t="shared" si="160"/>
        <v/>
      </c>
      <c r="E1559" s="2" t="str">
        <f t="shared" si="162"/>
        <v/>
      </c>
      <c r="G1559" s="10" t="str">
        <f>IF(L1559&lt;&gt;"",SUM(L$7:L1559)/COUNT(L$7:L1559),"")</f>
        <v/>
      </c>
      <c r="L1559" s="2" t="str">
        <f t="shared" si="158"/>
        <v/>
      </c>
      <c r="M1559" s="2" t="str">
        <f t="shared" si="161"/>
        <v/>
      </c>
    </row>
    <row r="1560" spans="3:13" x14ac:dyDescent="0.4">
      <c r="C1560" s="2" t="str">
        <f t="shared" si="159"/>
        <v/>
      </c>
      <c r="D1560" s="1" t="str">
        <f t="shared" si="160"/>
        <v/>
      </c>
      <c r="E1560" s="2" t="str">
        <f t="shared" si="162"/>
        <v/>
      </c>
      <c r="G1560" s="10" t="str">
        <f>IF(L1560&lt;&gt;"",SUM(L$7:L1560)/COUNT(L$7:L1560),"")</f>
        <v/>
      </c>
      <c r="L1560" s="2" t="str">
        <f t="shared" si="158"/>
        <v/>
      </c>
      <c r="M1560" s="2" t="str">
        <f t="shared" si="161"/>
        <v/>
      </c>
    </row>
    <row r="1561" spans="3:13" x14ac:dyDescent="0.4">
      <c r="C1561" s="2" t="str">
        <f t="shared" si="159"/>
        <v/>
      </c>
      <c r="D1561" s="1" t="str">
        <f t="shared" si="160"/>
        <v/>
      </c>
      <c r="E1561" s="2" t="str">
        <f t="shared" si="162"/>
        <v/>
      </c>
      <c r="G1561" s="10" t="str">
        <f>IF(L1561&lt;&gt;"",SUM(L$7:L1561)/COUNT(L$7:L1561),"")</f>
        <v/>
      </c>
      <c r="L1561" s="2" t="str">
        <f t="shared" si="158"/>
        <v/>
      </c>
      <c r="M1561" s="2" t="str">
        <f t="shared" si="161"/>
        <v/>
      </c>
    </row>
    <row r="1562" spans="3:13" x14ac:dyDescent="0.4">
      <c r="C1562" s="2" t="str">
        <f t="shared" si="159"/>
        <v/>
      </c>
      <c r="D1562" s="1" t="str">
        <f t="shared" si="160"/>
        <v/>
      </c>
      <c r="E1562" s="2" t="str">
        <f t="shared" si="162"/>
        <v/>
      </c>
      <c r="G1562" s="10" t="str">
        <f>IF(L1562&lt;&gt;"",SUM(L$7:L1562)/COUNT(L$7:L1562),"")</f>
        <v/>
      </c>
      <c r="L1562" s="2" t="str">
        <f t="shared" si="158"/>
        <v/>
      </c>
      <c r="M1562" s="2" t="str">
        <f t="shared" si="161"/>
        <v/>
      </c>
    </row>
    <row r="1563" spans="3:13" x14ac:dyDescent="0.4">
      <c r="C1563" s="2" t="str">
        <f t="shared" si="159"/>
        <v/>
      </c>
      <c r="D1563" s="1" t="str">
        <f t="shared" si="160"/>
        <v/>
      </c>
      <c r="E1563" s="2" t="str">
        <f t="shared" si="162"/>
        <v/>
      </c>
      <c r="G1563" s="10" t="str">
        <f>IF(L1563&lt;&gt;"",SUM(L$7:L1563)/COUNT(L$7:L1563),"")</f>
        <v/>
      </c>
      <c r="L1563" s="2" t="str">
        <f t="shared" si="158"/>
        <v/>
      </c>
      <c r="M1563" s="2" t="str">
        <f t="shared" si="161"/>
        <v/>
      </c>
    </row>
    <row r="1564" spans="3:13" x14ac:dyDescent="0.4">
      <c r="C1564" s="2" t="str">
        <f t="shared" si="159"/>
        <v/>
      </c>
      <c r="D1564" s="1" t="str">
        <f t="shared" si="160"/>
        <v/>
      </c>
      <c r="E1564" s="2" t="str">
        <f t="shared" si="162"/>
        <v/>
      </c>
      <c r="G1564" s="10" t="str">
        <f>IF(L1564&lt;&gt;"",SUM(L$7:L1564)/COUNT(L$7:L1564),"")</f>
        <v/>
      </c>
      <c r="L1564" s="2" t="str">
        <f t="shared" si="158"/>
        <v/>
      </c>
      <c r="M1564" s="2" t="str">
        <f t="shared" si="161"/>
        <v/>
      </c>
    </row>
    <row r="1565" spans="3:13" x14ac:dyDescent="0.4">
      <c r="C1565" s="2" t="str">
        <f t="shared" si="159"/>
        <v/>
      </c>
      <c r="D1565" s="1" t="str">
        <f t="shared" si="160"/>
        <v/>
      </c>
      <c r="E1565" s="2" t="str">
        <f t="shared" si="162"/>
        <v/>
      </c>
      <c r="G1565" s="10" t="str">
        <f>IF(L1565&lt;&gt;"",SUM(L$7:L1565)/COUNT(L$7:L1565),"")</f>
        <v/>
      </c>
      <c r="L1565" s="2" t="str">
        <f t="shared" si="158"/>
        <v/>
      </c>
      <c r="M1565" s="2" t="str">
        <f t="shared" si="161"/>
        <v/>
      </c>
    </row>
    <row r="1566" spans="3:13" x14ac:dyDescent="0.4">
      <c r="C1566" s="2" t="str">
        <f t="shared" si="159"/>
        <v/>
      </c>
      <c r="D1566" s="1" t="str">
        <f t="shared" si="160"/>
        <v/>
      </c>
      <c r="E1566" s="2" t="str">
        <f t="shared" si="162"/>
        <v/>
      </c>
      <c r="G1566" s="10" t="str">
        <f>IF(L1566&lt;&gt;"",SUM(L$7:L1566)/COUNT(L$7:L1566),"")</f>
        <v/>
      </c>
      <c r="L1566" s="2" t="str">
        <f t="shared" si="158"/>
        <v/>
      </c>
      <c r="M1566" s="2" t="str">
        <f t="shared" si="161"/>
        <v/>
      </c>
    </row>
    <row r="1567" spans="3:13" x14ac:dyDescent="0.4">
      <c r="C1567" s="2" t="str">
        <f t="shared" si="159"/>
        <v/>
      </c>
      <c r="D1567" s="1" t="str">
        <f t="shared" si="160"/>
        <v/>
      </c>
      <c r="E1567" s="2" t="str">
        <f t="shared" si="162"/>
        <v/>
      </c>
      <c r="G1567" s="10" t="str">
        <f>IF(L1567&lt;&gt;"",SUM(L$7:L1567)/COUNT(L$7:L1567),"")</f>
        <v/>
      </c>
      <c r="L1567" s="2" t="str">
        <f t="shared" si="158"/>
        <v/>
      </c>
      <c r="M1567" s="2" t="str">
        <f t="shared" si="161"/>
        <v/>
      </c>
    </row>
    <row r="1568" spans="3:13" x14ac:dyDescent="0.4">
      <c r="C1568" s="2" t="str">
        <f t="shared" si="159"/>
        <v/>
      </c>
      <c r="D1568" s="1" t="str">
        <f t="shared" si="160"/>
        <v/>
      </c>
      <c r="E1568" s="2" t="str">
        <f t="shared" si="162"/>
        <v/>
      </c>
      <c r="G1568" s="10" t="str">
        <f>IF(L1568&lt;&gt;"",SUM(L$7:L1568)/COUNT(L$7:L1568),"")</f>
        <v/>
      </c>
      <c r="L1568" s="2" t="str">
        <f t="shared" si="158"/>
        <v/>
      </c>
      <c r="M1568" s="2" t="str">
        <f t="shared" si="161"/>
        <v/>
      </c>
    </row>
    <row r="1569" spans="3:13" x14ac:dyDescent="0.4">
      <c r="C1569" s="2" t="str">
        <f t="shared" si="159"/>
        <v/>
      </c>
      <c r="D1569" s="1" t="str">
        <f t="shared" si="160"/>
        <v/>
      </c>
      <c r="E1569" s="2" t="str">
        <f t="shared" si="162"/>
        <v/>
      </c>
      <c r="G1569" s="10" t="str">
        <f>IF(L1569&lt;&gt;"",SUM(L$7:L1569)/COUNT(L$7:L1569),"")</f>
        <v/>
      </c>
      <c r="L1569" s="2" t="str">
        <f t="shared" si="158"/>
        <v/>
      </c>
      <c r="M1569" s="2" t="str">
        <f t="shared" si="161"/>
        <v/>
      </c>
    </row>
    <row r="1570" spans="3:13" x14ac:dyDescent="0.4">
      <c r="C1570" s="2" t="str">
        <f t="shared" si="159"/>
        <v/>
      </c>
      <c r="D1570" s="1" t="str">
        <f t="shared" si="160"/>
        <v/>
      </c>
      <c r="E1570" s="2" t="str">
        <f t="shared" si="162"/>
        <v/>
      </c>
      <c r="G1570" s="10" t="str">
        <f>IF(L1570&lt;&gt;"",SUM(L$7:L1570)/COUNT(L$7:L1570),"")</f>
        <v/>
      </c>
      <c r="L1570" s="2" t="str">
        <f t="shared" si="158"/>
        <v/>
      </c>
      <c r="M1570" s="2" t="str">
        <f t="shared" si="161"/>
        <v/>
      </c>
    </row>
    <row r="1571" spans="3:13" x14ac:dyDescent="0.4">
      <c r="C1571" s="2" t="str">
        <f t="shared" si="159"/>
        <v/>
      </c>
      <c r="D1571" s="1" t="str">
        <f t="shared" si="160"/>
        <v/>
      </c>
      <c r="E1571" s="2" t="str">
        <f t="shared" si="162"/>
        <v/>
      </c>
      <c r="G1571" s="10" t="str">
        <f>IF(L1571&lt;&gt;"",SUM(L$7:L1571)/COUNT(L$7:L1571),"")</f>
        <v/>
      </c>
      <c r="L1571" s="2" t="str">
        <f t="shared" si="158"/>
        <v/>
      </c>
      <c r="M1571" s="2" t="str">
        <f t="shared" si="161"/>
        <v/>
      </c>
    </row>
    <row r="1572" spans="3:13" x14ac:dyDescent="0.4">
      <c r="C1572" s="2" t="str">
        <f t="shared" si="159"/>
        <v/>
      </c>
      <c r="D1572" s="1" t="str">
        <f t="shared" si="160"/>
        <v/>
      </c>
      <c r="E1572" s="2" t="str">
        <f t="shared" si="162"/>
        <v/>
      </c>
      <c r="G1572" s="10" t="str">
        <f>IF(L1572&lt;&gt;"",SUM(L$7:L1572)/COUNT(L$7:L1572),"")</f>
        <v/>
      </c>
      <c r="L1572" s="2" t="str">
        <f t="shared" si="158"/>
        <v/>
      </c>
      <c r="M1572" s="2" t="str">
        <f t="shared" si="161"/>
        <v/>
      </c>
    </row>
    <row r="1573" spans="3:13" x14ac:dyDescent="0.4">
      <c r="C1573" s="2" t="str">
        <f t="shared" si="159"/>
        <v/>
      </c>
      <c r="D1573" s="1" t="str">
        <f t="shared" si="160"/>
        <v/>
      </c>
      <c r="E1573" s="2" t="str">
        <f t="shared" si="162"/>
        <v/>
      </c>
      <c r="G1573" s="10" t="str">
        <f>IF(L1573&lt;&gt;"",SUM(L$7:L1573)/COUNT(L$7:L1573),"")</f>
        <v/>
      </c>
      <c r="L1573" s="2" t="str">
        <f t="shared" si="158"/>
        <v/>
      </c>
      <c r="M1573" s="2" t="str">
        <f t="shared" si="161"/>
        <v/>
      </c>
    </row>
    <row r="1574" spans="3:13" x14ac:dyDescent="0.4">
      <c r="C1574" s="2" t="str">
        <f t="shared" si="159"/>
        <v/>
      </c>
      <c r="D1574" s="1" t="str">
        <f t="shared" si="160"/>
        <v/>
      </c>
      <c r="E1574" s="2" t="str">
        <f t="shared" si="162"/>
        <v/>
      </c>
      <c r="G1574" s="10" t="str">
        <f>IF(L1574&lt;&gt;"",SUM(L$7:L1574)/COUNT(L$7:L1574),"")</f>
        <v/>
      </c>
      <c r="L1574" s="2" t="str">
        <f t="shared" si="158"/>
        <v/>
      </c>
      <c r="M1574" s="2" t="str">
        <f t="shared" si="161"/>
        <v/>
      </c>
    </row>
    <row r="1575" spans="3:13" x14ac:dyDescent="0.4">
      <c r="C1575" s="2" t="str">
        <f t="shared" si="159"/>
        <v/>
      </c>
      <c r="D1575" s="1" t="str">
        <f t="shared" si="160"/>
        <v/>
      </c>
      <c r="E1575" s="2" t="str">
        <f t="shared" si="162"/>
        <v/>
      </c>
      <c r="G1575" s="10" t="str">
        <f>IF(L1575&lt;&gt;"",SUM(L$7:L1575)/COUNT(L$7:L1575),"")</f>
        <v/>
      </c>
      <c r="L1575" s="2" t="str">
        <f t="shared" si="158"/>
        <v/>
      </c>
      <c r="M1575" s="2" t="str">
        <f t="shared" si="161"/>
        <v/>
      </c>
    </row>
    <row r="1576" spans="3:13" x14ac:dyDescent="0.4">
      <c r="C1576" s="2" t="str">
        <f t="shared" si="159"/>
        <v/>
      </c>
      <c r="D1576" s="1" t="str">
        <f t="shared" si="160"/>
        <v/>
      </c>
      <c r="E1576" s="2" t="str">
        <f t="shared" si="162"/>
        <v/>
      </c>
      <c r="G1576" s="10" t="str">
        <f>IF(L1576&lt;&gt;"",SUM(L$7:L1576)/COUNT(L$7:L1576),"")</f>
        <v/>
      </c>
      <c r="L1576" s="2" t="str">
        <f t="shared" si="158"/>
        <v/>
      </c>
      <c r="M1576" s="2" t="str">
        <f t="shared" si="161"/>
        <v/>
      </c>
    </row>
    <row r="1577" spans="3:13" x14ac:dyDescent="0.4">
      <c r="C1577" s="2" t="str">
        <f t="shared" si="159"/>
        <v/>
      </c>
      <c r="D1577" s="1" t="str">
        <f t="shared" si="160"/>
        <v/>
      </c>
      <c r="E1577" s="2" t="str">
        <f t="shared" si="162"/>
        <v/>
      </c>
      <c r="G1577" s="10" t="str">
        <f>IF(L1577&lt;&gt;"",SUM(L$7:L1577)/COUNT(L$7:L1577),"")</f>
        <v/>
      </c>
      <c r="L1577" s="2" t="str">
        <f t="shared" si="158"/>
        <v/>
      </c>
      <c r="M1577" s="2" t="str">
        <f t="shared" si="161"/>
        <v/>
      </c>
    </row>
    <row r="1578" spans="3:13" x14ac:dyDescent="0.4">
      <c r="C1578" s="2" t="str">
        <f t="shared" si="159"/>
        <v/>
      </c>
      <c r="D1578" s="1" t="str">
        <f t="shared" si="160"/>
        <v/>
      </c>
      <c r="E1578" s="2" t="str">
        <f t="shared" si="162"/>
        <v/>
      </c>
      <c r="G1578" s="10" t="str">
        <f>IF(L1578&lt;&gt;"",SUM(L$7:L1578)/COUNT(L$7:L1578),"")</f>
        <v/>
      </c>
      <c r="L1578" s="2" t="str">
        <f t="shared" si="158"/>
        <v/>
      </c>
      <c r="M1578" s="2" t="str">
        <f t="shared" si="161"/>
        <v/>
      </c>
    </row>
    <row r="1579" spans="3:13" x14ac:dyDescent="0.4">
      <c r="C1579" s="2" t="str">
        <f t="shared" si="159"/>
        <v/>
      </c>
      <c r="D1579" s="1" t="str">
        <f t="shared" si="160"/>
        <v/>
      </c>
      <c r="E1579" s="2" t="str">
        <f t="shared" si="162"/>
        <v/>
      </c>
      <c r="G1579" s="10" t="str">
        <f>IF(L1579&lt;&gt;"",SUM(L$7:L1579)/COUNT(L$7:L1579),"")</f>
        <v/>
      </c>
      <c r="L1579" s="2" t="str">
        <f t="shared" si="158"/>
        <v/>
      </c>
      <c r="M1579" s="2" t="str">
        <f t="shared" si="161"/>
        <v/>
      </c>
    </row>
    <row r="1580" spans="3:13" x14ac:dyDescent="0.4">
      <c r="C1580" s="2" t="str">
        <f t="shared" si="159"/>
        <v/>
      </c>
      <c r="D1580" s="1" t="str">
        <f t="shared" si="160"/>
        <v/>
      </c>
      <c r="E1580" s="2" t="str">
        <f t="shared" si="162"/>
        <v/>
      </c>
      <c r="G1580" s="10" t="str">
        <f>IF(L1580&lt;&gt;"",SUM(L$7:L1580)/COUNT(L$7:L1580),"")</f>
        <v/>
      </c>
      <c r="L1580" s="2" t="str">
        <f t="shared" si="158"/>
        <v/>
      </c>
      <c r="M1580" s="2" t="str">
        <f t="shared" si="161"/>
        <v/>
      </c>
    </row>
    <row r="1581" spans="3:13" x14ac:dyDescent="0.4">
      <c r="C1581" s="2" t="str">
        <f t="shared" si="159"/>
        <v/>
      </c>
      <c r="D1581" s="1" t="str">
        <f t="shared" si="160"/>
        <v/>
      </c>
      <c r="E1581" s="2" t="str">
        <f t="shared" si="162"/>
        <v/>
      </c>
      <c r="G1581" s="10" t="str">
        <f>IF(L1581&lt;&gt;"",SUM(L$7:L1581)/COUNT(L$7:L1581),"")</f>
        <v/>
      </c>
      <c r="L1581" s="2" t="str">
        <f t="shared" si="158"/>
        <v/>
      </c>
      <c r="M1581" s="2" t="str">
        <f t="shared" si="161"/>
        <v/>
      </c>
    </row>
    <row r="1582" spans="3:13" x14ac:dyDescent="0.4">
      <c r="C1582" s="2" t="str">
        <f t="shared" si="159"/>
        <v/>
      </c>
      <c r="D1582" s="1" t="str">
        <f t="shared" si="160"/>
        <v/>
      </c>
      <c r="E1582" s="2" t="str">
        <f t="shared" si="162"/>
        <v/>
      </c>
      <c r="G1582" s="10" t="str">
        <f>IF(L1582&lt;&gt;"",SUM(L$7:L1582)/COUNT(L$7:L1582),"")</f>
        <v/>
      </c>
      <c r="L1582" s="2" t="str">
        <f t="shared" si="158"/>
        <v/>
      </c>
      <c r="M1582" s="2" t="str">
        <f t="shared" si="161"/>
        <v/>
      </c>
    </row>
    <row r="1583" spans="3:13" x14ac:dyDescent="0.4">
      <c r="C1583" s="2" t="str">
        <f t="shared" si="159"/>
        <v/>
      </c>
      <c r="D1583" s="1" t="str">
        <f t="shared" si="160"/>
        <v/>
      </c>
      <c r="E1583" s="2" t="str">
        <f t="shared" si="162"/>
        <v/>
      </c>
      <c r="G1583" s="10" t="str">
        <f>IF(L1583&lt;&gt;"",SUM(L$7:L1583)/COUNT(L$7:L1583),"")</f>
        <v/>
      </c>
      <c r="L1583" s="2" t="str">
        <f t="shared" si="158"/>
        <v/>
      </c>
      <c r="M1583" s="2" t="str">
        <f t="shared" si="161"/>
        <v/>
      </c>
    </row>
    <row r="1584" spans="3:13" x14ac:dyDescent="0.4">
      <c r="C1584" s="2" t="str">
        <f t="shared" si="159"/>
        <v/>
      </c>
      <c r="D1584" s="1" t="str">
        <f t="shared" si="160"/>
        <v/>
      </c>
      <c r="E1584" s="2" t="str">
        <f t="shared" si="162"/>
        <v/>
      </c>
      <c r="G1584" s="10" t="str">
        <f>IF(L1584&lt;&gt;"",SUM(L$7:L1584)/COUNT(L$7:L1584),"")</f>
        <v/>
      </c>
      <c r="L1584" s="2" t="str">
        <f t="shared" si="158"/>
        <v/>
      </c>
      <c r="M1584" s="2" t="str">
        <f t="shared" si="161"/>
        <v/>
      </c>
    </row>
    <row r="1585" spans="3:13" x14ac:dyDescent="0.4">
      <c r="C1585" s="2" t="str">
        <f t="shared" si="159"/>
        <v/>
      </c>
      <c r="D1585" s="1" t="str">
        <f t="shared" si="160"/>
        <v/>
      </c>
      <c r="E1585" s="2" t="str">
        <f t="shared" si="162"/>
        <v/>
      </c>
      <c r="G1585" s="10" t="str">
        <f>IF(L1585&lt;&gt;"",SUM(L$7:L1585)/COUNT(L$7:L1585),"")</f>
        <v/>
      </c>
      <c r="L1585" s="2" t="str">
        <f t="shared" si="158"/>
        <v/>
      </c>
      <c r="M1585" s="2" t="str">
        <f t="shared" si="161"/>
        <v/>
      </c>
    </row>
    <row r="1586" spans="3:13" x14ac:dyDescent="0.4">
      <c r="C1586" s="2" t="str">
        <f t="shared" si="159"/>
        <v/>
      </c>
      <c r="D1586" s="1" t="str">
        <f t="shared" si="160"/>
        <v/>
      </c>
      <c r="E1586" s="2" t="str">
        <f t="shared" si="162"/>
        <v/>
      </c>
      <c r="G1586" s="10" t="str">
        <f>IF(L1586&lt;&gt;"",SUM(L$7:L1586)/COUNT(L$7:L1586),"")</f>
        <v/>
      </c>
      <c r="L1586" s="2" t="str">
        <f t="shared" si="158"/>
        <v/>
      </c>
      <c r="M1586" s="2" t="str">
        <f t="shared" si="161"/>
        <v/>
      </c>
    </row>
    <row r="1587" spans="3:13" x14ac:dyDescent="0.4">
      <c r="C1587" s="2" t="str">
        <f t="shared" si="159"/>
        <v/>
      </c>
      <c r="D1587" s="1" t="str">
        <f t="shared" si="160"/>
        <v/>
      </c>
      <c r="E1587" s="2" t="str">
        <f t="shared" si="162"/>
        <v/>
      </c>
      <c r="G1587" s="10" t="str">
        <f>IF(L1587&lt;&gt;"",SUM(L$7:L1587)/COUNT(L$7:L1587),"")</f>
        <v/>
      </c>
      <c r="L1587" s="2" t="str">
        <f t="shared" si="158"/>
        <v/>
      </c>
      <c r="M1587" s="2" t="str">
        <f t="shared" si="161"/>
        <v/>
      </c>
    </row>
    <row r="1588" spans="3:13" x14ac:dyDescent="0.4">
      <c r="C1588" s="2" t="str">
        <f t="shared" si="159"/>
        <v/>
      </c>
      <c r="D1588" s="1" t="str">
        <f t="shared" si="160"/>
        <v/>
      </c>
      <c r="E1588" s="2" t="str">
        <f t="shared" si="162"/>
        <v/>
      </c>
      <c r="G1588" s="10" t="str">
        <f>IF(L1588&lt;&gt;"",SUM(L$7:L1588)/COUNT(L$7:L1588),"")</f>
        <v/>
      </c>
      <c r="L1588" s="2" t="str">
        <f t="shared" si="158"/>
        <v/>
      </c>
      <c r="M1588" s="2" t="str">
        <f t="shared" si="161"/>
        <v/>
      </c>
    </row>
    <row r="1589" spans="3:13" x14ac:dyDescent="0.4">
      <c r="C1589" s="2" t="str">
        <f t="shared" si="159"/>
        <v/>
      </c>
      <c r="D1589" s="1" t="str">
        <f t="shared" si="160"/>
        <v/>
      </c>
      <c r="E1589" s="2" t="str">
        <f t="shared" si="162"/>
        <v/>
      </c>
      <c r="G1589" s="10" t="str">
        <f>IF(L1589&lt;&gt;"",SUM(L$7:L1589)/COUNT(L$7:L1589),"")</f>
        <v/>
      </c>
      <c r="L1589" s="2" t="str">
        <f t="shared" ref="L1589:L1652" si="163">IF(B1589&lt;&gt;"",IF(B1589=E1589,1,0),"")</f>
        <v/>
      </c>
      <c r="M1589" s="2" t="str">
        <f t="shared" si="161"/>
        <v/>
      </c>
    </row>
    <row r="1590" spans="3:13" x14ac:dyDescent="0.4">
      <c r="C1590" s="2" t="str">
        <f t="shared" si="159"/>
        <v/>
      </c>
      <c r="D1590" s="1" t="str">
        <f t="shared" si="160"/>
        <v/>
      </c>
      <c r="E1590" s="2" t="str">
        <f t="shared" si="162"/>
        <v/>
      </c>
      <c r="G1590" s="10" t="str">
        <f>IF(L1590&lt;&gt;"",SUM(L$7:L1590)/COUNT(L$7:L1590),"")</f>
        <v/>
      </c>
      <c r="L1590" s="2" t="str">
        <f t="shared" si="163"/>
        <v/>
      </c>
      <c r="M1590" s="2" t="str">
        <f t="shared" si="161"/>
        <v/>
      </c>
    </row>
    <row r="1591" spans="3:13" x14ac:dyDescent="0.4">
      <c r="C1591" s="2" t="str">
        <f t="shared" si="159"/>
        <v/>
      </c>
      <c r="D1591" s="1" t="str">
        <f t="shared" si="160"/>
        <v/>
      </c>
      <c r="E1591" s="2" t="str">
        <f t="shared" si="162"/>
        <v/>
      </c>
      <c r="G1591" s="10" t="str">
        <f>IF(L1591&lt;&gt;"",SUM(L$7:L1591)/COUNT(L$7:L1591),"")</f>
        <v/>
      </c>
      <c r="L1591" s="2" t="str">
        <f t="shared" si="163"/>
        <v/>
      </c>
      <c r="M1591" s="2" t="str">
        <f t="shared" si="161"/>
        <v/>
      </c>
    </row>
    <row r="1592" spans="3:13" x14ac:dyDescent="0.4">
      <c r="C1592" s="2" t="str">
        <f t="shared" si="159"/>
        <v/>
      </c>
      <c r="D1592" s="1" t="str">
        <f t="shared" si="160"/>
        <v/>
      </c>
      <c r="E1592" s="2" t="str">
        <f t="shared" si="162"/>
        <v/>
      </c>
      <c r="G1592" s="10" t="str">
        <f>IF(L1592&lt;&gt;"",SUM(L$7:L1592)/COUNT(L$7:L1592),"")</f>
        <v/>
      </c>
      <c r="L1592" s="2" t="str">
        <f t="shared" si="163"/>
        <v/>
      </c>
      <c r="M1592" s="2" t="str">
        <f t="shared" si="161"/>
        <v/>
      </c>
    </row>
    <row r="1593" spans="3:13" x14ac:dyDescent="0.4">
      <c r="C1593" s="2" t="str">
        <f t="shared" si="159"/>
        <v/>
      </c>
      <c r="D1593" s="1" t="str">
        <f t="shared" si="160"/>
        <v/>
      </c>
      <c r="E1593" s="2" t="str">
        <f t="shared" si="162"/>
        <v/>
      </c>
      <c r="G1593" s="10" t="str">
        <f>IF(L1593&lt;&gt;"",SUM(L$7:L1593)/COUNT(L$7:L1593),"")</f>
        <v/>
      </c>
      <c r="L1593" s="2" t="str">
        <f t="shared" si="163"/>
        <v/>
      </c>
      <c r="M1593" s="2" t="str">
        <f t="shared" si="161"/>
        <v/>
      </c>
    </row>
    <row r="1594" spans="3:13" x14ac:dyDescent="0.4">
      <c r="C1594" s="2" t="str">
        <f t="shared" si="159"/>
        <v/>
      </c>
      <c r="D1594" s="1" t="str">
        <f t="shared" si="160"/>
        <v/>
      </c>
      <c r="E1594" s="2" t="str">
        <f t="shared" si="162"/>
        <v/>
      </c>
      <c r="G1594" s="10" t="str">
        <f>IF(L1594&lt;&gt;"",SUM(L$7:L1594)/COUNT(L$7:L1594),"")</f>
        <v/>
      </c>
      <c r="L1594" s="2" t="str">
        <f t="shared" si="163"/>
        <v/>
      </c>
      <c r="M1594" s="2" t="str">
        <f t="shared" si="161"/>
        <v/>
      </c>
    </row>
    <row r="1595" spans="3:13" x14ac:dyDescent="0.4">
      <c r="C1595" s="2" t="str">
        <f t="shared" si="159"/>
        <v/>
      </c>
      <c r="D1595" s="1" t="str">
        <f t="shared" si="160"/>
        <v/>
      </c>
      <c r="E1595" s="2" t="str">
        <f t="shared" si="162"/>
        <v/>
      </c>
      <c r="G1595" s="10" t="str">
        <f>IF(L1595&lt;&gt;"",SUM(L$7:L1595)/COUNT(L$7:L1595),"")</f>
        <v/>
      </c>
      <c r="L1595" s="2" t="str">
        <f t="shared" si="163"/>
        <v/>
      </c>
      <c r="M1595" s="2" t="str">
        <f t="shared" si="161"/>
        <v/>
      </c>
    </row>
    <row r="1596" spans="3:13" x14ac:dyDescent="0.4">
      <c r="C1596" s="2" t="str">
        <f t="shared" si="159"/>
        <v/>
      </c>
      <c r="D1596" s="1" t="str">
        <f t="shared" si="160"/>
        <v/>
      </c>
      <c r="E1596" s="2" t="str">
        <f t="shared" si="162"/>
        <v/>
      </c>
      <c r="G1596" s="10" t="str">
        <f>IF(L1596&lt;&gt;"",SUM(L$7:L1596)/COUNT(L$7:L1596),"")</f>
        <v/>
      </c>
      <c r="L1596" s="2" t="str">
        <f t="shared" si="163"/>
        <v/>
      </c>
      <c r="M1596" s="2" t="str">
        <f t="shared" si="161"/>
        <v/>
      </c>
    </row>
    <row r="1597" spans="3:13" x14ac:dyDescent="0.4">
      <c r="C1597" s="2" t="str">
        <f t="shared" si="159"/>
        <v/>
      </c>
      <c r="D1597" s="1" t="str">
        <f t="shared" si="160"/>
        <v/>
      </c>
      <c r="E1597" s="2" t="str">
        <f t="shared" si="162"/>
        <v/>
      </c>
      <c r="G1597" s="10" t="str">
        <f>IF(L1597&lt;&gt;"",SUM(L$7:L1597)/COUNT(L$7:L1597),"")</f>
        <v/>
      </c>
      <c r="L1597" s="2" t="str">
        <f t="shared" si="163"/>
        <v/>
      </c>
      <c r="M1597" s="2" t="str">
        <f t="shared" si="161"/>
        <v/>
      </c>
    </row>
    <row r="1598" spans="3:13" x14ac:dyDescent="0.4">
      <c r="C1598" s="2" t="str">
        <f t="shared" si="159"/>
        <v/>
      </c>
      <c r="D1598" s="1" t="str">
        <f t="shared" si="160"/>
        <v/>
      </c>
      <c r="E1598" s="2" t="str">
        <f t="shared" si="162"/>
        <v/>
      </c>
      <c r="G1598" s="10" t="str">
        <f>IF(L1598&lt;&gt;"",SUM(L$7:L1598)/COUNT(L$7:L1598),"")</f>
        <v/>
      </c>
      <c r="L1598" s="2" t="str">
        <f t="shared" si="163"/>
        <v/>
      </c>
      <c r="M1598" s="2" t="str">
        <f t="shared" si="161"/>
        <v/>
      </c>
    </row>
    <row r="1599" spans="3:13" x14ac:dyDescent="0.4">
      <c r="C1599" s="2" t="str">
        <f t="shared" si="159"/>
        <v/>
      </c>
      <c r="D1599" s="1" t="str">
        <f t="shared" si="160"/>
        <v/>
      </c>
      <c r="E1599" s="2" t="str">
        <f t="shared" si="162"/>
        <v/>
      </c>
      <c r="G1599" s="10" t="str">
        <f>IF(L1599&lt;&gt;"",SUM(L$7:L1599)/COUNT(L$7:L1599),"")</f>
        <v/>
      </c>
      <c r="L1599" s="2" t="str">
        <f t="shared" si="163"/>
        <v/>
      </c>
      <c r="M1599" s="2" t="str">
        <f t="shared" si="161"/>
        <v/>
      </c>
    </row>
    <row r="1600" spans="3:13" x14ac:dyDescent="0.4">
      <c r="C1600" s="2" t="str">
        <f t="shared" si="159"/>
        <v/>
      </c>
      <c r="D1600" s="1" t="str">
        <f t="shared" si="160"/>
        <v/>
      </c>
      <c r="E1600" s="2" t="str">
        <f t="shared" si="162"/>
        <v/>
      </c>
      <c r="G1600" s="10" t="str">
        <f>IF(L1600&lt;&gt;"",SUM(L$7:L1600)/COUNT(L$7:L1600),"")</f>
        <v/>
      </c>
      <c r="L1600" s="2" t="str">
        <f t="shared" si="163"/>
        <v/>
      </c>
      <c r="M1600" s="2" t="str">
        <f t="shared" si="161"/>
        <v/>
      </c>
    </row>
    <row r="1601" spans="3:13" x14ac:dyDescent="0.4">
      <c r="C1601" s="2" t="str">
        <f t="shared" si="159"/>
        <v/>
      </c>
      <c r="D1601" s="1" t="str">
        <f t="shared" si="160"/>
        <v/>
      </c>
      <c r="E1601" s="2" t="str">
        <f t="shared" si="162"/>
        <v/>
      </c>
      <c r="G1601" s="10" t="str">
        <f>IF(L1601&lt;&gt;"",SUM(L$7:L1601)/COUNT(L$7:L1601),"")</f>
        <v/>
      </c>
      <c r="L1601" s="2" t="str">
        <f t="shared" si="163"/>
        <v/>
      </c>
      <c r="M1601" s="2" t="str">
        <f t="shared" si="161"/>
        <v/>
      </c>
    </row>
    <row r="1602" spans="3:13" x14ac:dyDescent="0.4">
      <c r="C1602" s="2" t="str">
        <f t="shared" si="159"/>
        <v/>
      </c>
      <c r="D1602" s="1" t="str">
        <f t="shared" si="160"/>
        <v/>
      </c>
      <c r="E1602" s="2" t="str">
        <f t="shared" si="162"/>
        <v/>
      </c>
      <c r="G1602" s="10" t="str">
        <f>IF(L1602&lt;&gt;"",SUM(L$7:L1602)/COUNT(L$7:L1602),"")</f>
        <v/>
      </c>
      <c r="L1602" s="2" t="str">
        <f t="shared" si="163"/>
        <v/>
      </c>
      <c r="M1602" s="2" t="str">
        <f t="shared" si="161"/>
        <v/>
      </c>
    </row>
    <row r="1603" spans="3:13" x14ac:dyDescent="0.4">
      <c r="C1603" s="2" t="str">
        <f t="shared" si="159"/>
        <v/>
      </c>
      <c r="D1603" s="1" t="str">
        <f t="shared" si="160"/>
        <v/>
      </c>
      <c r="E1603" s="2" t="str">
        <f t="shared" si="162"/>
        <v/>
      </c>
      <c r="G1603" s="10" t="str">
        <f>IF(L1603&lt;&gt;"",SUM(L$7:L1603)/COUNT(L$7:L1603),"")</f>
        <v/>
      </c>
      <c r="L1603" s="2" t="str">
        <f t="shared" si="163"/>
        <v/>
      </c>
      <c r="M1603" s="2" t="str">
        <f t="shared" si="161"/>
        <v/>
      </c>
    </row>
    <row r="1604" spans="3:13" x14ac:dyDescent="0.4">
      <c r="C1604" s="2" t="str">
        <f t="shared" si="159"/>
        <v/>
      </c>
      <c r="D1604" s="1" t="str">
        <f t="shared" si="160"/>
        <v/>
      </c>
      <c r="E1604" s="2" t="str">
        <f t="shared" si="162"/>
        <v/>
      </c>
      <c r="G1604" s="10" t="str">
        <f>IF(L1604&lt;&gt;"",SUM(L$7:L1604)/COUNT(L$7:L1604),"")</f>
        <v/>
      </c>
      <c r="L1604" s="2" t="str">
        <f t="shared" si="163"/>
        <v/>
      </c>
      <c r="M1604" s="2" t="str">
        <f t="shared" si="161"/>
        <v/>
      </c>
    </row>
    <row r="1605" spans="3:13" x14ac:dyDescent="0.4">
      <c r="C1605" s="2" t="str">
        <f t="shared" si="159"/>
        <v/>
      </c>
      <c r="D1605" s="1" t="str">
        <f t="shared" si="160"/>
        <v/>
      </c>
      <c r="E1605" s="2" t="str">
        <f t="shared" si="162"/>
        <v/>
      </c>
      <c r="G1605" s="10" t="str">
        <f>IF(L1605&lt;&gt;"",SUM(L$7:L1605)/COUNT(L$7:L1605),"")</f>
        <v/>
      </c>
      <c r="L1605" s="2" t="str">
        <f t="shared" si="163"/>
        <v/>
      </c>
      <c r="M1605" s="2" t="str">
        <f t="shared" si="161"/>
        <v/>
      </c>
    </row>
    <row r="1606" spans="3:13" x14ac:dyDescent="0.4">
      <c r="C1606" s="2" t="str">
        <f t="shared" si="159"/>
        <v/>
      </c>
      <c r="D1606" s="1" t="str">
        <f t="shared" si="160"/>
        <v/>
      </c>
      <c r="E1606" s="2" t="str">
        <f t="shared" si="162"/>
        <v/>
      </c>
      <c r="G1606" s="10" t="str">
        <f>IF(L1606&lt;&gt;"",SUM(L$7:L1606)/COUNT(L$7:L1606),"")</f>
        <v/>
      </c>
      <c r="L1606" s="2" t="str">
        <f t="shared" si="163"/>
        <v/>
      </c>
      <c r="M1606" s="2" t="str">
        <f t="shared" si="161"/>
        <v/>
      </c>
    </row>
    <row r="1607" spans="3:13" x14ac:dyDescent="0.4">
      <c r="C1607" s="2" t="str">
        <f t="shared" si="159"/>
        <v/>
      </c>
      <c r="D1607" s="1" t="str">
        <f t="shared" si="160"/>
        <v/>
      </c>
      <c r="E1607" s="2" t="str">
        <f t="shared" si="162"/>
        <v/>
      </c>
      <c r="G1607" s="10" t="str">
        <f>IF(L1607&lt;&gt;"",SUM(L$7:L1607)/COUNT(L$7:L1607),"")</f>
        <v/>
      </c>
      <c r="L1607" s="2" t="str">
        <f t="shared" si="163"/>
        <v/>
      </c>
      <c r="M1607" s="2" t="str">
        <f t="shared" si="161"/>
        <v/>
      </c>
    </row>
    <row r="1608" spans="3:13" x14ac:dyDescent="0.4">
      <c r="C1608" s="2" t="str">
        <f t="shared" ref="C1608:C1671" si="164">IF(B1603&lt;&gt;"",B1603,"")</f>
        <v/>
      </c>
      <c r="D1608" s="1" t="str">
        <f t="shared" ref="D1608:D1671" si="165">IF(B1608&lt;&gt;"",IF(B1608=C1608,"+","-"),"")</f>
        <v/>
      </c>
      <c r="E1608" s="2" t="str">
        <f t="shared" si="162"/>
        <v/>
      </c>
      <c r="G1608" s="10" t="str">
        <f>IF(L1608&lt;&gt;"",SUM(L$7:L1608)/COUNT(L$7:L1608),"")</f>
        <v/>
      </c>
      <c r="L1608" s="2" t="str">
        <f t="shared" si="163"/>
        <v/>
      </c>
      <c r="M1608" s="2" t="str">
        <f t="shared" si="161"/>
        <v/>
      </c>
    </row>
    <row r="1609" spans="3:13" x14ac:dyDescent="0.4">
      <c r="C1609" s="2" t="str">
        <f t="shared" si="164"/>
        <v/>
      </c>
      <c r="D1609" s="1" t="str">
        <f t="shared" si="165"/>
        <v/>
      </c>
      <c r="E1609" s="2" t="str">
        <f t="shared" si="162"/>
        <v/>
      </c>
      <c r="G1609" s="10" t="str">
        <f>IF(L1609&lt;&gt;"",SUM(L$7:L1609)/COUNT(L$7:L1609),"")</f>
        <v/>
      </c>
      <c r="L1609" s="2" t="str">
        <f t="shared" si="163"/>
        <v/>
      </c>
      <c r="M1609" s="2" t="str">
        <f t="shared" si="161"/>
        <v/>
      </c>
    </row>
    <row r="1610" spans="3:13" x14ac:dyDescent="0.4">
      <c r="C1610" s="2" t="str">
        <f t="shared" si="164"/>
        <v/>
      </c>
      <c r="D1610" s="1" t="str">
        <f t="shared" si="165"/>
        <v/>
      </c>
      <c r="E1610" s="2" t="str">
        <f t="shared" si="162"/>
        <v/>
      </c>
      <c r="G1610" s="10" t="str">
        <f>IF(L1610&lt;&gt;"",SUM(L$7:L1610)/COUNT(L$7:L1610),"")</f>
        <v/>
      </c>
      <c r="L1610" s="2" t="str">
        <f t="shared" si="163"/>
        <v/>
      </c>
      <c r="M1610" s="2" t="str">
        <f t="shared" ref="M1610:M1673" si="166">IF(L1610&lt;&gt;"",IF(L1610=L1609,M1609+1,1),"")</f>
        <v/>
      </c>
    </row>
    <row r="1611" spans="3:13" x14ac:dyDescent="0.4">
      <c r="C1611" s="2" t="str">
        <f t="shared" si="164"/>
        <v/>
      </c>
      <c r="D1611" s="1" t="str">
        <f t="shared" si="165"/>
        <v/>
      </c>
      <c r="E1611" s="2" t="str">
        <f t="shared" ref="E1611:E1669" si="167">IF(D1610&lt;&gt;"",IF(C1611=99,E1610,IF(D1610="+",IF(C1611="P","P","B"),IF(C1611="B","P","B"))),"")</f>
        <v/>
      </c>
      <c r="G1611" s="10" t="str">
        <f>IF(L1611&lt;&gt;"",SUM(L$7:L1611)/COUNT(L$7:L1611),"")</f>
        <v/>
      </c>
      <c r="L1611" s="2" t="str">
        <f t="shared" si="163"/>
        <v/>
      </c>
      <c r="M1611" s="2" t="str">
        <f t="shared" si="166"/>
        <v/>
      </c>
    </row>
    <row r="1612" spans="3:13" x14ac:dyDescent="0.4">
      <c r="C1612" s="2" t="str">
        <f t="shared" si="164"/>
        <v/>
      </c>
      <c r="D1612" s="1" t="str">
        <f t="shared" si="165"/>
        <v/>
      </c>
      <c r="E1612" s="2" t="str">
        <f t="shared" si="167"/>
        <v/>
      </c>
      <c r="G1612" s="10" t="str">
        <f>IF(L1612&lt;&gt;"",SUM(L$7:L1612)/COUNT(L$7:L1612),"")</f>
        <v/>
      </c>
      <c r="L1612" s="2" t="str">
        <f t="shared" si="163"/>
        <v/>
      </c>
      <c r="M1612" s="2" t="str">
        <f t="shared" si="166"/>
        <v/>
      </c>
    </row>
    <row r="1613" spans="3:13" x14ac:dyDescent="0.4">
      <c r="C1613" s="2" t="str">
        <f t="shared" si="164"/>
        <v/>
      </c>
      <c r="D1613" s="1" t="str">
        <f t="shared" si="165"/>
        <v/>
      </c>
      <c r="E1613" s="2" t="str">
        <f t="shared" si="167"/>
        <v/>
      </c>
      <c r="G1613" s="10" t="str">
        <f>IF(L1613&lt;&gt;"",SUM(L$7:L1613)/COUNT(L$7:L1613),"")</f>
        <v/>
      </c>
      <c r="L1613" s="2" t="str">
        <f t="shared" si="163"/>
        <v/>
      </c>
      <c r="M1613" s="2" t="str">
        <f t="shared" si="166"/>
        <v/>
      </c>
    </row>
    <row r="1614" spans="3:13" x14ac:dyDescent="0.4">
      <c r="C1614" s="2" t="str">
        <f t="shared" si="164"/>
        <v/>
      </c>
      <c r="D1614" s="1" t="str">
        <f t="shared" si="165"/>
        <v/>
      </c>
      <c r="E1614" s="2" t="str">
        <f t="shared" si="167"/>
        <v/>
      </c>
      <c r="G1614" s="10" t="str">
        <f>IF(L1614&lt;&gt;"",SUM(L$7:L1614)/COUNT(L$7:L1614),"")</f>
        <v/>
      </c>
      <c r="L1614" s="2" t="str">
        <f t="shared" si="163"/>
        <v/>
      </c>
      <c r="M1614" s="2" t="str">
        <f t="shared" si="166"/>
        <v/>
      </c>
    </row>
    <row r="1615" spans="3:13" x14ac:dyDescent="0.4">
      <c r="C1615" s="2" t="str">
        <f t="shared" si="164"/>
        <v/>
      </c>
      <c r="D1615" s="1" t="str">
        <f t="shared" si="165"/>
        <v/>
      </c>
      <c r="E1615" s="2" t="str">
        <f t="shared" si="167"/>
        <v/>
      </c>
      <c r="G1615" s="10" t="str">
        <f>IF(L1615&lt;&gt;"",SUM(L$7:L1615)/COUNT(L$7:L1615),"")</f>
        <v/>
      </c>
      <c r="L1615" s="2" t="str">
        <f t="shared" si="163"/>
        <v/>
      </c>
      <c r="M1615" s="2" t="str">
        <f t="shared" si="166"/>
        <v/>
      </c>
    </row>
    <row r="1616" spans="3:13" x14ac:dyDescent="0.4">
      <c r="C1616" s="2" t="str">
        <f t="shared" si="164"/>
        <v/>
      </c>
      <c r="D1616" s="1" t="str">
        <f t="shared" si="165"/>
        <v/>
      </c>
      <c r="E1616" s="2" t="str">
        <f t="shared" si="167"/>
        <v/>
      </c>
      <c r="G1616" s="10" t="str">
        <f>IF(L1616&lt;&gt;"",SUM(L$7:L1616)/COUNT(L$7:L1616),"")</f>
        <v/>
      </c>
      <c r="L1616" s="2" t="str">
        <f t="shared" si="163"/>
        <v/>
      </c>
      <c r="M1616" s="2" t="str">
        <f t="shared" si="166"/>
        <v/>
      </c>
    </row>
    <row r="1617" spans="3:13" x14ac:dyDescent="0.4">
      <c r="C1617" s="2" t="str">
        <f t="shared" si="164"/>
        <v/>
      </c>
      <c r="D1617" s="1" t="str">
        <f t="shared" si="165"/>
        <v/>
      </c>
      <c r="E1617" s="2" t="str">
        <f t="shared" si="167"/>
        <v/>
      </c>
      <c r="G1617" s="10" t="str">
        <f>IF(L1617&lt;&gt;"",SUM(L$7:L1617)/COUNT(L$7:L1617),"")</f>
        <v/>
      </c>
      <c r="L1617" s="2" t="str">
        <f t="shared" si="163"/>
        <v/>
      </c>
      <c r="M1617" s="2" t="str">
        <f t="shared" si="166"/>
        <v/>
      </c>
    </row>
    <row r="1618" spans="3:13" x14ac:dyDescent="0.4">
      <c r="C1618" s="2" t="str">
        <f t="shared" si="164"/>
        <v/>
      </c>
      <c r="D1618" s="1" t="str">
        <f t="shared" si="165"/>
        <v/>
      </c>
      <c r="E1618" s="2" t="str">
        <f t="shared" si="167"/>
        <v/>
      </c>
      <c r="G1618" s="10" t="str">
        <f>IF(L1618&lt;&gt;"",SUM(L$7:L1618)/COUNT(L$7:L1618),"")</f>
        <v/>
      </c>
      <c r="L1618" s="2" t="str">
        <f t="shared" si="163"/>
        <v/>
      </c>
      <c r="M1618" s="2" t="str">
        <f t="shared" si="166"/>
        <v/>
      </c>
    </row>
    <row r="1619" spans="3:13" x14ac:dyDescent="0.4">
      <c r="C1619" s="2" t="str">
        <f t="shared" si="164"/>
        <v/>
      </c>
      <c r="D1619" s="1" t="str">
        <f t="shared" si="165"/>
        <v/>
      </c>
      <c r="E1619" s="2" t="str">
        <f t="shared" si="167"/>
        <v/>
      </c>
      <c r="G1619" s="10" t="str">
        <f>IF(L1619&lt;&gt;"",SUM(L$7:L1619)/COUNT(L$7:L1619),"")</f>
        <v/>
      </c>
      <c r="L1619" s="2" t="str">
        <f t="shared" si="163"/>
        <v/>
      </c>
      <c r="M1619" s="2" t="str">
        <f t="shared" si="166"/>
        <v/>
      </c>
    </row>
    <row r="1620" spans="3:13" x14ac:dyDescent="0.4">
      <c r="C1620" s="2" t="str">
        <f t="shared" si="164"/>
        <v/>
      </c>
      <c r="D1620" s="1" t="str">
        <f t="shared" si="165"/>
        <v/>
      </c>
      <c r="E1620" s="2" t="str">
        <f t="shared" si="167"/>
        <v/>
      </c>
      <c r="G1620" s="10" t="str">
        <f>IF(L1620&lt;&gt;"",SUM(L$7:L1620)/COUNT(L$7:L1620),"")</f>
        <v/>
      </c>
      <c r="L1620" s="2" t="str">
        <f t="shared" si="163"/>
        <v/>
      </c>
      <c r="M1620" s="2" t="str">
        <f t="shared" si="166"/>
        <v/>
      </c>
    </row>
    <row r="1621" spans="3:13" x14ac:dyDescent="0.4">
      <c r="C1621" s="2" t="str">
        <f t="shared" si="164"/>
        <v/>
      </c>
      <c r="D1621" s="1" t="str">
        <f t="shared" si="165"/>
        <v/>
      </c>
      <c r="E1621" s="2" t="str">
        <f t="shared" si="167"/>
        <v/>
      </c>
      <c r="G1621" s="10" t="str">
        <f>IF(L1621&lt;&gt;"",SUM(L$7:L1621)/COUNT(L$7:L1621),"")</f>
        <v/>
      </c>
      <c r="L1621" s="2" t="str">
        <f t="shared" si="163"/>
        <v/>
      </c>
      <c r="M1621" s="2" t="str">
        <f t="shared" si="166"/>
        <v/>
      </c>
    </row>
    <row r="1622" spans="3:13" x14ac:dyDescent="0.4">
      <c r="C1622" s="2" t="str">
        <f t="shared" si="164"/>
        <v/>
      </c>
      <c r="D1622" s="1" t="str">
        <f t="shared" si="165"/>
        <v/>
      </c>
      <c r="E1622" s="2" t="str">
        <f t="shared" si="167"/>
        <v/>
      </c>
      <c r="G1622" s="10" t="str">
        <f>IF(L1622&lt;&gt;"",SUM(L$7:L1622)/COUNT(L$7:L1622),"")</f>
        <v/>
      </c>
      <c r="L1622" s="2" t="str">
        <f t="shared" si="163"/>
        <v/>
      </c>
      <c r="M1622" s="2" t="str">
        <f t="shared" si="166"/>
        <v/>
      </c>
    </row>
    <row r="1623" spans="3:13" x14ac:dyDescent="0.4">
      <c r="C1623" s="2" t="str">
        <f t="shared" si="164"/>
        <v/>
      </c>
      <c r="D1623" s="1" t="str">
        <f t="shared" si="165"/>
        <v/>
      </c>
      <c r="E1623" s="2" t="str">
        <f t="shared" si="167"/>
        <v/>
      </c>
      <c r="G1623" s="10" t="str">
        <f>IF(L1623&lt;&gt;"",SUM(L$7:L1623)/COUNT(L$7:L1623),"")</f>
        <v/>
      </c>
      <c r="L1623" s="2" t="str">
        <f t="shared" si="163"/>
        <v/>
      </c>
      <c r="M1623" s="2" t="str">
        <f t="shared" si="166"/>
        <v/>
      </c>
    </row>
    <row r="1624" spans="3:13" x14ac:dyDescent="0.4">
      <c r="C1624" s="2" t="str">
        <f t="shared" si="164"/>
        <v/>
      </c>
      <c r="D1624" s="1" t="str">
        <f t="shared" si="165"/>
        <v/>
      </c>
      <c r="E1624" s="2" t="str">
        <f t="shared" si="167"/>
        <v/>
      </c>
      <c r="G1624" s="10" t="str">
        <f>IF(L1624&lt;&gt;"",SUM(L$7:L1624)/COUNT(L$7:L1624),"")</f>
        <v/>
      </c>
      <c r="L1624" s="2" t="str">
        <f t="shared" si="163"/>
        <v/>
      </c>
      <c r="M1624" s="2" t="str">
        <f t="shared" si="166"/>
        <v/>
      </c>
    </row>
    <row r="1625" spans="3:13" x14ac:dyDescent="0.4">
      <c r="C1625" s="2" t="str">
        <f t="shared" si="164"/>
        <v/>
      </c>
      <c r="D1625" s="1" t="str">
        <f t="shared" si="165"/>
        <v/>
      </c>
      <c r="E1625" s="2" t="str">
        <f t="shared" si="167"/>
        <v/>
      </c>
      <c r="G1625" s="10" t="str">
        <f>IF(L1625&lt;&gt;"",SUM(L$7:L1625)/COUNT(L$7:L1625),"")</f>
        <v/>
      </c>
      <c r="L1625" s="2" t="str">
        <f t="shared" si="163"/>
        <v/>
      </c>
      <c r="M1625" s="2" t="str">
        <f t="shared" si="166"/>
        <v/>
      </c>
    </row>
    <row r="1626" spans="3:13" x14ac:dyDescent="0.4">
      <c r="D1626" s="1" t="str">
        <f t="shared" si="165"/>
        <v/>
      </c>
      <c r="E1626" s="2" t="str">
        <f t="shared" si="167"/>
        <v/>
      </c>
      <c r="G1626" s="10" t="str">
        <f>IF(L1626&lt;&gt;"",SUM(L$7:L1626)/COUNT(L$7:L1626),"")</f>
        <v/>
      </c>
      <c r="L1626" s="2" t="str">
        <f t="shared" si="163"/>
        <v/>
      </c>
      <c r="M1626" s="2" t="str">
        <f t="shared" si="166"/>
        <v/>
      </c>
    </row>
    <row r="1627" spans="3:13" x14ac:dyDescent="0.4">
      <c r="D1627" s="1" t="str">
        <f t="shared" si="165"/>
        <v/>
      </c>
      <c r="E1627" s="2" t="str">
        <f t="shared" si="167"/>
        <v/>
      </c>
      <c r="G1627" s="10" t="str">
        <f>IF(L1627&lt;&gt;"",SUM(L$7:L1627)/COUNT(L$7:L1627),"")</f>
        <v/>
      </c>
      <c r="L1627" s="2" t="str">
        <f t="shared" si="163"/>
        <v/>
      </c>
      <c r="M1627" s="2" t="str">
        <f t="shared" si="166"/>
        <v/>
      </c>
    </row>
    <row r="1628" spans="3:13" x14ac:dyDescent="0.4">
      <c r="D1628" s="1" t="str">
        <f t="shared" si="165"/>
        <v/>
      </c>
      <c r="E1628" s="2" t="str">
        <f t="shared" si="167"/>
        <v/>
      </c>
      <c r="G1628" s="10" t="str">
        <f>IF(L1628&lt;&gt;"",SUM(L$7:L1628)/COUNT(L$7:L1628),"")</f>
        <v/>
      </c>
      <c r="L1628" s="2" t="str">
        <f t="shared" si="163"/>
        <v/>
      </c>
      <c r="M1628" s="2" t="str">
        <f t="shared" si="166"/>
        <v/>
      </c>
    </row>
    <row r="1629" spans="3:13" x14ac:dyDescent="0.4">
      <c r="D1629" s="1" t="str">
        <f t="shared" si="165"/>
        <v/>
      </c>
      <c r="E1629" s="2" t="str">
        <f t="shared" si="167"/>
        <v/>
      </c>
      <c r="G1629" s="10" t="str">
        <f>IF(L1629&lt;&gt;"",SUM(L$7:L1629)/COUNT(L$7:L1629),"")</f>
        <v/>
      </c>
      <c r="L1629" s="2" t="str">
        <f t="shared" si="163"/>
        <v/>
      </c>
      <c r="M1629" s="2" t="str">
        <f t="shared" si="166"/>
        <v/>
      </c>
    </row>
    <row r="1630" spans="3:13" x14ac:dyDescent="0.4">
      <c r="D1630" s="1" t="str">
        <f t="shared" si="165"/>
        <v/>
      </c>
      <c r="E1630" s="2" t="str">
        <f t="shared" si="167"/>
        <v/>
      </c>
      <c r="G1630" s="10" t="str">
        <f>IF(L1630&lt;&gt;"",SUM(L$7:L1630)/COUNT(L$7:L1630),"")</f>
        <v/>
      </c>
      <c r="L1630" s="2" t="str">
        <f t="shared" si="163"/>
        <v/>
      </c>
      <c r="M1630" s="2" t="str">
        <f t="shared" si="166"/>
        <v/>
      </c>
    </row>
    <row r="1631" spans="3:13" x14ac:dyDescent="0.4">
      <c r="C1631" s="2" t="str">
        <f t="shared" si="164"/>
        <v/>
      </c>
      <c r="D1631" s="1" t="str">
        <f t="shared" si="165"/>
        <v/>
      </c>
      <c r="E1631" s="2" t="str">
        <f t="shared" si="167"/>
        <v/>
      </c>
      <c r="G1631" s="10" t="str">
        <f>IF(L1631&lt;&gt;"",SUM(L$7:L1631)/COUNT(L$7:L1631),"")</f>
        <v/>
      </c>
      <c r="L1631" s="2" t="str">
        <f t="shared" si="163"/>
        <v/>
      </c>
      <c r="M1631" s="2" t="str">
        <f t="shared" si="166"/>
        <v/>
      </c>
    </row>
    <row r="1632" spans="3:13" x14ac:dyDescent="0.4">
      <c r="C1632" s="2" t="str">
        <f t="shared" si="164"/>
        <v/>
      </c>
      <c r="D1632" s="1" t="str">
        <f t="shared" si="165"/>
        <v/>
      </c>
      <c r="E1632" s="2" t="str">
        <f t="shared" si="167"/>
        <v/>
      </c>
      <c r="G1632" s="10" t="str">
        <f>IF(L1632&lt;&gt;"",SUM(L$7:L1632)/COUNT(L$7:L1632),"")</f>
        <v/>
      </c>
      <c r="L1632" s="2" t="str">
        <f t="shared" si="163"/>
        <v/>
      </c>
      <c r="M1632" s="2" t="str">
        <f t="shared" si="166"/>
        <v/>
      </c>
    </row>
    <row r="1633" spans="3:13" x14ac:dyDescent="0.4">
      <c r="C1633" s="2" t="str">
        <f t="shared" si="164"/>
        <v/>
      </c>
      <c r="D1633" s="1" t="str">
        <f t="shared" si="165"/>
        <v/>
      </c>
      <c r="E1633" s="2" t="str">
        <f t="shared" si="167"/>
        <v/>
      </c>
      <c r="G1633" s="10" t="str">
        <f>IF(L1633&lt;&gt;"",SUM(L$7:L1633)/COUNT(L$7:L1633),"")</f>
        <v/>
      </c>
      <c r="L1633" s="2" t="str">
        <f t="shared" si="163"/>
        <v/>
      </c>
      <c r="M1633" s="2" t="str">
        <f t="shared" si="166"/>
        <v/>
      </c>
    </row>
    <row r="1634" spans="3:13" x14ac:dyDescent="0.4">
      <c r="C1634" s="2" t="str">
        <f t="shared" si="164"/>
        <v/>
      </c>
      <c r="D1634" s="1" t="str">
        <f t="shared" si="165"/>
        <v/>
      </c>
      <c r="E1634" s="2" t="str">
        <f t="shared" si="167"/>
        <v/>
      </c>
      <c r="G1634" s="10" t="str">
        <f>IF(L1634&lt;&gt;"",SUM(L$7:L1634)/COUNT(L$7:L1634),"")</f>
        <v/>
      </c>
      <c r="L1634" s="2" t="str">
        <f t="shared" si="163"/>
        <v/>
      </c>
      <c r="M1634" s="2" t="str">
        <f t="shared" si="166"/>
        <v/>
      </c>
    </row>
    <row r="1635" spans="3:13" x14ac:dyDescent="0.4">
      <c r="C1635" s="2" t="str">
        <f t="shared" si="164"/>
        <v/>
      </c>
      <c r="D1635" s="1" t="str">
        <f t="shared" si="165"/>
        <v/>
      </c>
      <c r="E1635" s="2" t="str">
        <f t="shared" si="167"/>
        <v/>
      </c>
      <c r="G1635" s="10" t="str">
        <f>IF(L1635&lt;&gt;"",SUM(L$7:L1635)/COUNT(L$7:L1635),"")</f>
        <v/>
      </c>
      <c r="L1635" s="2" t="str">
        <f t="shared" si="163"/>
        <v/>
      </c>
      <c r="M1635" s="2" t="str">
        <f t="shared" si="166"/>
        <v/>
      </c>
    </row>
    <row r="1636" spans="3:13" x14ac:dyDescent="0.4">
      <c r="C1636" s="2" t="str">
        <f t="shared" si="164"/>
        <v/>
      </c>
      <c r="D1636" s="1" t="str">
        <f t="shared" si="165"/>
        <v/>
      </c>
      <c r="E1636" s="2" t="str">
        <f t="shared" si="167"/>
        <v/>
      </c>
      <c r="G1636" s="10" t="str">
        <f>IF(L1636&lt;&gt;"",SUM(L$7:L1636)/COUNT(L$7:L1636),"")</f>
        <v/>
      </c>
      <c r="L1636" s="2" t="str">
        <f t="shared" si="163"/>
        <v/>
      </c>
      <c r="M1636" s="2" t="str">
        <f t="shared" si="166"/>
        <v/>
      </c>
    </row>
    <row r="1637" spans="3:13" x14ac:dyDescent="0.4">
      <c r="C1637" s="2" t="str">
        <f t="shared" si="164"/>
        <v/>
      </c>
      <c r="D1637" s="1" t="str">
        <f t="shared" si="165"/>
        <v/>
      </c>
      <c r="E1637" s="2" t="str">
        <f t="shared" si="167"/>
        <v/>
      </c>
      <c r="G1637" s="10" t="str">
        <f>IF(L1637&lt;&gt;"",SUM(L$7:L1637)/COUNT(L$7:L1637),"")</f>
        <v/>
      </c>
      <c r="L1637" s="2" t="str">
        <f t="shared" si="163"/>
        <v/>
      </c>
      <c r="M1637" s="2" t="str">
        <f t="shared" si="166"/>
        <v/>
      </c>
    </row>
    <row r="1638" spans="3:13" x14ac:dyDescent="0.4">
      <c r="C1638" s="2" t="str">
        <f t="shared" si="164"/>
        <v/>
      </c>
      <c r="D1638" s="1" t="str">
        <f t="shared" si="165"/>
        <v/>
      </c>
      <c r="E1638" s="2" t="str">
        <f t="shared" si="167"/>
        <v/>
      </c>
      <c r="G1638" s="10" t="str">
        <f>IF(L1638&lt;&gt;"",SUM(L$7:L1638)/COUNT(L$7:L1638),"")</f>
        <v/>
      </c>
      <c r="L1638" s="2" t="str">
        <f t="shared" si="163"/>
        <v/>
      </c>
      <c r="M1638" s="2" t="str">
        <f t="shared" si="166"/>
        <v/>
      </c>
    </row>
    <row r="1639" spans="3:13" x14ac:dyDescent="0.4">
      <c r="C1639" s="2" t="str">
        <f t="shared" si="164"/>
        <v/>
      </c>
      <c r="D1639" s="1" t="str">
        <f t="shared" si="165"/>
        <v/>
      </c>
      <c r="E1639" s="2" t="str">
        <f t="shared" si="167"/>
        <v/>
      </c>
      <c r="G1639" s="10" t="str">
        <f>IF(L1639&lt;&gt;"",SUM(L$7:L1639)/COUNT(L$7:L1639),"")</f>
        <v/>
      </c>
      <c r="L1639" s="2" t="str">
        <f t="shared" si="163"/>
        <v/>
      </c>
      <c r="M1639" s="2" t="str">
        <f t="shared" si="166"/>
        <v/>
      </c>
    </row>
    <row r="1640" spans="3:13" x14ac:dyDescent="0.4">
      <c r="C1640" s="2" t="str">
        <f t="shared" si="164"/>
        <v/>
      </c>
      <c r="D1640" s="1" t="str">
        <f t="shared" si="165"/>
        <v/>
      </c>
      <c r="E1640" s="2" t="str">
        <f t="shared" si="167"/>
        <v/>
      </c>
      <c r="G1640" s="10" t="str">
        <f>IF(L1640&lt;&gt;"",SUM(L$7:L1640)/COUNT(L$7:L1640),"")</f>
        <v/>
      </c>
      <c r="L1640" s="2" t="str">
        <f t="shared" si="163"/>
        <v/>
      </c>
      <c r="M1640" s="2" t="str">
        <f t="shared" si="166"/>
        <v/>
      </c>
    </row>
    <row r="1641" spans="3:13" x14ac:dyDescent="0.4">
      <c r="C1641" s="2" t="str">
        <f t="shared" si="164"/>
        <v/>
      </c>
      <c r="D1641" s="1" t="str">
        <f t="shared" si="165"/>
        <v/>
      </c>
      <c r="E1641" s="2" t="str">
        <f t="shared" si="167"/>
        <v/>
      </c>
      <c r="G1641" s="10" t="str">
        <f>IF(L1641&lt;&gt;"",SUM(L$7:L1641)/COUNT(L$7:L1641),"")</f>
        <v/>
      </c>
      <c r="L1641" s="2" t="str">
        <f t="shared" si="163"/>
        <v/>
      </c>
      <c r="M1641" s="2" t="str">
        <f t="shared" si="166"/>
        <v/>
      </c>
    </row>
    <row r="1642" spans="3:13" x14ac:dyDescent="0.4">
      <c r="C1642" s="2" t="str">
        <f t="shared" si="164"/>
        <v/>
      </c>
      <c r="D1642" s="1" t="str">
        <f t="shared" si="165"/>
        <v/>
      </c>
      <c r="E1642" s="2" t="str">
        <f t="shared" si="167"/>
        <v/>
      </c>
      <c r="G1642" s="10" t="str">
        <f>IF(L1642&lt;&gt;"",SUM(L$7:L1642)/COUNT(L$7:L1642),"")</f>
        <v/>
      </c>
      <c r="L1642" s="2" t="str">
        <f t="shared" si="163"/>
        <v/>
      </c>
      <c r="M1642" s="2" t="str">
        <f t="shared" si="166"/>
        <v/>
      </c>
    </row>
    <row r="1643" spans="3:13" x14ac:dyDescent="0.4">
      <c r="C1643" s="2" t="str">
        <f t="shared" si="164"/>
        <v/>
      </c>
      <c r="D1643" s="1" t="str">
        <f t="shared" si="165"/>
        <v/>
      </c>
      <c r="E1643" s="2" t="str">
        <f t="shared" si="167"/>
        <v/>
      </c>
      <c r="G1643" s="10" t="str">
        <f>IF(L1643&lt;&gt;"",SUM(L$7:L1643)/COUNT(L$7:L1643),"")</f>
        <v/>
      </c>
      <c r="L1643" s="2" t="str">
        <f t="shared" si="163"/>
        <v/>
      </c>
      <c r="M1643" s="2" t="str">
        <f t="shared" si="166"/>
        <v/>
      </c>
    </row>
    <row r="1644" spans="3:13" x14ac:dyDescent="0.4">
      <c r="C1644" s="2" t="str">
        <f t="shared" si="164"/>
        <v/>
      </c>
      <c r="D1644" s="1" t="str">
        <f t="shared" si="165"/>
        <v/>
      </c>
      <c r="E1644" s="2" t="str">
        <f t="shared" si="167"/>
        <v/>
      </c>
      <c r="G1644" s="10" t="str">
        <f>IF(L1644&lt;&gt;"",SUM(L$7:L1644)/COUNT(L$7:L1644),"")</f>
        <v/>
      </c>
      <c r="L1644" s="2" t="str">
        <f t="shared" si="163"/>
        <v/>
      </c>
      <c r="M1644" s="2" t="str">
        <f t="shared" si="166"/>
        <v/>
      </c>
    </row>
    <row r="1645" spans="3:13" x14ac:dyDescent="0.4">
      <c r="C1645" s="2" t="str">
        <f t="shared" si="164"/>
        <v/>
      </c>
      <c r="D1645" s="1" t="str">
        <f t="shared" si="165"/>
        <v/>
      </c>
      <c r="E1645" s="2" t="str">
        <f t="shared" si="167"/>
        <v/>
      </c>
      <c r="G1645" s="10" t="str">
        <f>IF(L1645&lt;&gt;"",SUM(L$7:L1645)/COUNT(L$7:L1645),"")</f>
        <v/>
      </c>
      <c r="L1645" s="2" t="str">
        <f t="shared" si="163"/>
        <v/>
      </c>
      <c r="M1645" s="2" t="str">
        <f t="shared" si="166"/>
        <v/>
      </c>
    </row>
    <row r="1646" spans="3:13" x14ac:dyDescent="0.4">
      <c r="C1646" s="2" t="str">
        <f t="shared" si="164"/>
        <v/>
      </c>
      <c r="D1646" s="1" t="str">
        <f t="shared" si="165"/>
        <v/>
      </c>
      <c r="E1646" s="2" t="str">
        <f t="shared" si="167"/>
        <v/>
      </c>
      <c r="G1646" s="10" t="str">
        <f>IF(L1646&lt;&gt;"",SUM(L$7:L1646)/COUNT(L$7:L1646),"")</f>
        <v/>
      </c>
      <c r="L1646" s="2" t="str">
        <f t="shared" si="163"/>
        <v/>
      </c>
      <c r="M1646" s="2" t="str">
        <f t="shared" si="166"/>
        <v/>
      </c>
    </row>
    <row r="1647" spans="3:13" x14ac:dyDescent="0.4">
      <c r="C1647" s="2" t="str">
        <f t="shared" si="164"/>
        <v/>
      </c>
      <c r="D1647" s="1" t="str">
        <f t="shared" si="165"/>
        <v/>
      </c>
      <c r="E1647" s="2" t="str">
        <f t="shared" si="167"/>
        <v/>
      </c>
      <c r="G1647" s="10" t="str">
        <f>IF(L1647&lt;&gt;"",SUM(L$7:L1647)/COUNT(L$7:L1647),"")</f>
        <v/>
      </c>
      <c r="L1647" s="2" t="str">
        <f t="shared" si="163"/>
        <v/>
      </c>
      <c r="M1647" s="2" t="str">
        <f t="shared" si="166"/>
        <v/>
      </c>
    </row>
    <row r="1648" spans="3:13" x14ac:dyDescent="0.4">
      <c r="C1648" s="2" t="str">
        <f t="shared" si="164"/>
        <v/>
      </c>
      <c r="D1648" s="1" t="str">
        <f t="shared" si="165"/>
        <v/>
      </c>
      <c r="E1648" s="2" t="str">
        <f t="shared" si="167"/>
        <v/>
      </c>
      <c r="G1648" s="10" t="str">
        <f>IF(L1648&lt;&gt;"",SUM(L$7:L1648)/COUNT(L$7:L1648),"")</f>
        <v/>
      </c>
      <c r="L1648" s="2" t="str">
        <f t="shared" si="163"/>
        <v/>
      </c>
      <c r="M1648" s="2" t="str">
        <f t="shared" si="166"/>
        <v/>
      </c>
    </row>
    <row r="1649" spans="3:13" x14ac:dyDescent="0.4">
      <c r="C1649" s="2" t="str">
        <f t="shared" si="164"/>
        <v/>
      </c>
      <c r="D1649" s="1" t="str">
        <f t="shared" si="165"/>
        <v/>
      </c>
      <c r="E1649" s="2" t="str">
        <f t="shared" si="167"/>
        <v/>
      </c>
      <c r="G1649" s="10" t="str">
        <f>IF(L1649&lt;&gt;"",SUM(L$7:L1649)/COUNT(L$7:L1649),"")</f>
        <v/>
      </c>
      <c r="L1649" s="2" t="str">
        <f t="shared" si="163"/>
        <v/>
      </c>
      <c r="M1649" s="2" t="str">
        <f t="shared" si="166"/>
        <v/>
      </c>
    </row>
    <row r="1650" spans="3:13" x14ac:dyDescent="0.4">
      <c r="C1650" s="2" t="str">
        <f t="shared" si="164"/>
        <v/>
      </c>
      <c r="D1650" s="1" t="str">
        <f t="shared" si="165"/>
        <v/>
      </c>
      <c r="E1650" s="2" t="str">
        <f t="shared" si="167"/>
        <v/>
      </c>
      <c r="G1650" s="10" t="str">
        <f>IF(L1650&lt;&gt;"",SUM(L$7:L1650)/COUNT(L$7:L1650),"")</f>
        <v/>
      </c>
      <c r="L1650" s="2" t="str">
        <f t="shared" si="163"/>
        <v/>
      </c>
      <c r="M1650" s="2" t="str">
        <f t="shared" si="166"/>
        <v/>
      </c>
    </row>
    <row r="1651" spans="3:13" x14ac:dyDescent="0.4">
      <c r="C1651" s="2" t="str">
        <f t="shared" si="164"/>
        <v/>
      </c>
      <c r="D1651" s="1" t="str">
        <f t="shared" si="165"/>
        <v/>
      </c>
      <c r="E1651" s="2" t="str">
        <f t="shared" si="167"/>
        <v/>
      </c>
      <c r="G1651" s="10" t="str">
        <f>IF(L1651&lt;&gt;"",SUM(L$7:L1651)/COUNT(L$7:L1651),"")</f>
        <v/>
      </c>
      <c r="L1651" s="2" t="str">
        <f t="shared" si="163"/>
        <v/>
      </c>
      <c r="M1651" s="2" t="str">
        <f t="shared" si="166"/>
        <v/>
      </c>
    </row>
    <row r="1652" spans="3:13" x14ac:dyDescent="0.4">
      <c r="C1652" s="2" t="str">
        <f t="shared" si="164"/>
        <v/>
      </c>
      <c r="D1652" s="1" t="str">
        <f t="shared" si="165"/>
        <v/>
      </c>
      <c r="E1652" s="2" t="str">
        <f t="shared" si="167"/>
        <v/>
      </c>
      <c r="G1652" s="10" t="str">
        <f>IF(L1652&lt;&gt;"",SUM(L$7:L1652)/COUNT(L$7:L1652),"")</f>
        <v/>
      </c>
      <c r="L1652" s="2" t="str">
        <f t="shared" si="163"/>
        <v/>
      </c>
      <c r="M1652" s="2" t="str">
        <f t="shared" si="166"/>
        <v/>
      </c>
    </row>
    <row r="1653" spans="3:13" x14ac:dyDescent="0.4">
      <c r="C1653" s="2" t="str">
        <f t="shared" si="164"/>
        <v/>
      </c>
      <c r="D1653" s="1" t="str">
        <f t="shared" si="165"/>
        <v/>
      </c>
      <c r="E1653" s="2" t="str">
        <f t="shared" si="167"/>
        <v/>
      </c>
      <c r="G1653" s="10" t="str">
        <f>IF(L1653&lt;&gt;"",SUM(L$7:L1653)/COUNT(L$7:L1653),"")</f>
        <v/>
      </c>
      <c r="L1653" s="2" t="str">
        <f t="shared" ref="L1653:L1674" si="168">IF(B1653&lt;&gt;"",IF(B1653=E1653,1,0),"")</f>
        <v/>
      </c>
      <c r="M1653" s="2" t="str">
        <f t="shared" si="166"/>
        <v/>
      </c>
    </row>
    <row r="1654" spans="3:13" x14ac:dyDescent="0.4">
      <c r="C1654" s="2" t="str">
        <f t="shared" si="164"/>
        <v/>
      </c>
      <c r="D1654" s="1" t="str">
        <f t="shared" si="165"/>
        <v/>
      </c>
      <c r="E1654" s="2" t="str">
        <f t="shared" si="167"/>
        <v/>
      </c>
      <c r="G1654" s="10" t="str">
        <f>IF(L1654&lt;&gt;"",SUM(L$7:L1654)/COUNT(L$7:L1654),"")</f>
        <v/>
      </c>
      <c r="L1654" s="2" t="str">
        <f t="shared" si="168"/>
        <v/>
      </c>
      <c r="M1654" s="2" t="str">
        <f t="shared" si="166"/>
        <v/>
      </c>
    </row>
    <row r="1655" spans="3:13" x14ac:dyDescent="0.4">
      <c r="C1655" s="2" t="str">
        <f t="shared" si="164"/>
        <v/>
      </c>
      <c r="D1655" s="1" t="str">
        <f t="shared" si="165"/>
        <v/>
      </c>
      <c r="E1655" s="2" t="str">
        <f t="shared" si="167"/>
        <v/>
      </c>
      <c r="G1655" s="10" t="str">
        <f>IF(L1655&lt;&gt;"",SUM(L$7:L1655)/COUNT(L$7:L1655),"")</f>
        <v/>
      </c>
      <c r="L1655" s="2" t="str">
        <f t="shared" si="168"/>
        <v/>
      </c>
      <c r="M1655" s="2" t="str">
        <f t="shared" si="166"/>
        <v/>
      </c>
    </row>
    <row r="1656" spans="3:13" x14ac:dyDescent="0.4">
      <c r="C1656" s="2" t="str">
        <f t="shared" si="164"/>
        <v/>
      </c>
      <c r="D1656" s="1" t="str">
        <f t="shared" si="165"/>
        <v/>
      </c>
      <c r="E1656" s="2" t="str">
        <f t="shared" si="167"/>
        <v/>
      </c>
      <c r="G1656" s="10" t="str">
        <f>IF(L1656&lt;&gt;"",SUM(L$7:L1656)/COUNT(L$7:L1656),"")</f>
        <v/>
      </c>
      <c r="L1656" s="2" t="str">
        <f t="shared" si="168"/>
        <v/>
      </c>
      <c r="M1656" s="2" t="str">
        <f t="shared" si="166"/>
        <v/>
      </c>
    </row>
    <row r="1657" spans="3:13" x14ac:dyDescent="0.4">
      <c r="C1657" s="2" t="str">
        <f t="shared" si="164"/>
        <v/>
      </c>
      <c r="D1657" s="1" t="str">
        <f t="shared" si="165"/>
        <v/>
      </c>
      <c r="E1657" s="2" t="str">
        <f t="shared" si="167"/>
        <v/>
      </c>
      <c r="G1657" s="10" t="str">
        <f>IF(L1657&lt;&gt;"",SUM(L$7:L1657)/COUNT(L$7:L1657),"")</f>
        <v/>
      </c>
      <c r="L1657" s="2" t="str">
        <f t="shared" si="168"/>
        <v/>
      </c>
      <c r="M1657" s="2" t="str">
        <f t="shared" si="166"/>
        <v/>
      </c>
    </row>
    <row r="1658" spans="3:13" x14ac:dyDescent="0.4">
      <c r="C1658" s="2" t="str">
        <f t="shared" si="164"/>
        <v/>
      </c>
      <c r="D1658" s="1" t="str">
        <f t="shared" si="165"/>
        <v/>
      </c>
      <c r="E1658" s="2" t="str">
        <f t="shared" si="167"/>
        <v/>
      </c>
      <c r="G1658" s="10" t="str">
        <f>IF(L1658&lt;&gt;"",SUM(L$7:L1658)/COUNT(L$7:L1658),"")</f>
        <v/>
      </c>
      <c r="L1658" s="2" t="str">
        <f t="shared" si="168"/>
        <v/>
      </c>
      <c r="M1658" s="2" t="str">
        <f t="shared" si="166"/>
        <v/>
      </c>
    </row>
    <row r="1659" spans="3:13" x14ac:dyDescent="0.4">
      <c r="C1659" s="2" t="str">
        <f t="shared" si="164"/>
        <v/>
      </c>
      <c r="D1659" s="1" t="str">
        <f t="shared" si="165"/>
        <v/>
      </c>
      <c r="E1659" s="2" t="str">
        <f t="shared" si="167"/>
        <v/>
      </c>
      <c r="G1659" s="10" t="str">
        <f>IF(L1659&lt;&gt;"",SUM(L$7:L1659)/COUNT(L$7:L1659),"")</f>
        <v/>
      </c>
      <c r="L1659" s="2" t="str">
        <f t="shared" si="168"/>
        <v/>
      </c>
      <c r="M1659" s="2" t="str">
        <f t="shared" si="166"/>
        <v/>
      </c>
    </row>
    <row r="1660" spans="3:13" x14ac:dyDescent="0.4">
      <c r="C1660" s="2" t="str">
        <f t="shared" si="164"/>
        <v/>
      </c>
      <c r="D1660" s="1" t="str">
        <f t="shared" si="165"/>
        <v/>
      </c>
      <c r="E1660" s="2" t="str">
        <f t="shared" si="167"/>
        <v/>
      </c>
      <c r="G1660" s="10" t="str">
        <f>IF(L1660&lt;&gt;"",SUM(L$7:L1660)/COUNT(L$7:L1660),"")</f>
        <v/>
      </c>
      <c r="L1660" s="2" t="str">
        <f t="shared" si="168"/>
        <v/>
      </c>
      <c r="M1660" s="2" t="str">
        <f t="shared" si="166"/>
        <v/>
      </c>
    </row>
    <row r="1661" spans="3:13" x14ac:dyDescent="0.4">
      <c r="C1661" s="2" t="str">
        <f t="shared" si="164"/>
        <v/>
      </c>
      <c r="D1661" s="1" t="str">
        <f t="shared" si="165"/>
        <v/>
      </c>
      <c r="E1661" s="2" t="str">
        <f t="shared" si="167"/>
        <v/>
      </c>
      <c r="G1661" s="10" t="str">
        <f>IF(L1661&lt;&gt;"",SUM(L$7:L1661)/COUNT(L$7:L1661),"")</f>
        <v/>
      </c>
      <c r="L1661" s="2" t="str">
        <f t="shared" si="168"/>
        <v/>
      </c>
      <c r="M1661" s="2" t="str">
        <f t="shared" si="166"/>
        <v/>
      </c>
    </row>
    <row r="1662" spans="3:13" x14ac:dyDescent="0.4">
      <c r="C1662" s="2" t="str">
        <f t="shared" si="164"/>
        <v/>
      </c>
      <c r="D1662" s="1" t="str">
        <f t="shared" si="165"/>
        <v/>
      </c>
      <c r="E1662" s="2" t="str">
        <f t="shared" si="167"/>
        <v/>
      </c>
      <c r="G1662" s="10" t="str">
        <f>IF(L1662&lt;&gt;"",SUM(L$7:L1662)/COUNT(L$7:L1662),"")</f>
        <v/>
      </c>
      <c r="L1662" s="2" t="str">
        <f t="shared" si="168"/>
        <v/>
      </c>
      <c r="M1662" s="2" t="str">
        <f t="shared" si="166"/>
        <v/>
      </c>
    </row>
    <row r="1663" spans="3:13" x14ac:dyDescent="0.4">
      <c r="C1663" s="2" t="str">
        <f t="shared" si="164"/>
        <v/>
      </c>
      <c r="D1663" s="1" t="str">
        <f t="shared" si="165"/>
        <v/>
      </c>
      <c r="E1663" s="2" t="str">
        <f t="shared" si="167"/>
        <v/>
      </c>
      <c r="G1663" s="10" t="str">
        <f>IF(L1663&lt;&gt;"",SUM(L$7:L1663)/COUNT(L$7:L1663),"")</f>
        <v/>
      </c>
      <c r="L1663" s="2" t="str">
        <f t="shared" si="168"/>
        <v/>
      </c>
      <c r="M1663" s="2" t="str">
        <f t="shared" si="166"/>
        <v/>
      </c>
    </row>
    <row r="1664" spans="3:13" x14ac:dyDescent="0.4">
      <c r="C1664" s="2" t="str">
        <f t="shared" si="164"/>
        <v/>
      </c>
      <c r="D1664" s="1" t="str">
        <f t="shared" si="165"/>
        <v/>
      </c>
      <c r="E1664" s="2" t="str">
        <f t="shared" si="167"/>
        <v/>
      </c>
      <c r="G1664" s="10" t="str">
        <f>IF(L1664&lt;&gt;"",SUM(L$7:L1664)/COUNT(L$7:L1664),"")</f>
        <v/>
      </c>
      <c r="L1664" s="2" t="str">
        <f t="shared" si="168"/>
        <v/>
      </c>
      <c r="M1664" s="2" t="str">
        <f t="shared" si="166"/>
        <v/>
      </c>
    </row>
    <row r="1665" spans="3:13" x14ac:dyDescent="0.4">
      <c r="C1665" s="2" t="str">
        <f t="shared" si="164"/>
        <v/>
      </c>
      <c r="D1665" s="1" t="str">
        <f t="shared" si="165"/>
        <v/>
      </c>
      <c r="E1665" s="2" t="str">
        <f t="shared" si="167"/>
        <v/>
      </c>
      <c r="G1665" s="10" t="str">
        <f>IF(L1665&lt;&gt;"",SUM(L$7:L1665)/COUNT(L$7:L1665),"")</f>
        <v/>
      </c>
      <c r="L1665" s="2" t="str">
        <f t="shared" si="168"/>
        <v/>
      </c>
      <c r="M1665" s="2" t="str">
        <f t="shared" si="166"/>
        <v/>
      </c>
    </row>
    <row r="1666" spans="3:13" x14ac:dyDescent="0.4">
      <c r="C1666" s="2" t="str">
        <f t="shared" si="164"/>
        <v/>
      </c>
      <c r="D1666" s="1" t="str">
        <f t="shared" si="165"/>
        <v/>
      </c>
      <c r="E1666" s="2" t="str">
        <f t="shared" si="167"/>
        <v/>
      </c>
      <c r="G1666" s="10" t="str">
        <f>IF(L1666&lt;&gt;"",SUM(L$7:L1666)/COUNT(L$7:L1666),"")</f>
        <v/>
      </c>
      <c r="L1666" s="2" t="str">
        <f t="shared" si="168"/>
        <v/>
      </c>
      <c r="M1666" s="2" t="str">
        <f t="shared" si="166"/>
        <v/>
      </c>
    </row>
    <row r="1667" spans="3:13" x14ac:dyDescent="0.4">
      <c r="C1667" s="2" t="str">
        <f t="shared" si="164"/>
        <v/>
      </c>
      <c r="D1667" s="1" t="str">
        <f t="shared" si="165"/>
        <v/>
      </c>
      <c r="E1667" s="2" t="str">
        <f t="shared" si="167"/>
        <v/>
      </c>
      <c r="G1667" s="10" t="str">
        <f>IF(L1667&lt;&gt;"",SUM(L$7:L1667)/COUNT(L$7:L1667),"")</f>
        <v/>
      </c>
      <c r="L1667" s="2" t="str">
        <f t="shared" si="168"/>
        <v/>
      </c>
      <c r="M1667" s="2" t="str">
        <f t="shared" si="166"/>
        <v/>
      </c>
    </row>
    <row r="1668" spans="3:13" x14ac:dyDescent="0.4">
      <c r="C1668" s="2" t="str">
        <f t="shared" si="164"/>
        <v/>
      </c>
      <c r="D1668" s="1" t="str">
        <f t="shared" si="165"/>
        <v/>
      </c>
      <c r="E1668" s="2" t="str">
        <f t="shared" si="167"/>
        <v/>
      </c>
      <c r="G1668" s="10" t="str">
        <f>IF(L1668&lt;&gt;"",SUM(L$7:L1668)/COUNT(L$7:L1668),"")</f>
        <v/>
      </c>
      <c r="L1668" s="2" t="str">
        <f t="shared" si="168"/>
        <v/>
      </c>
      <c r="M1668" s="2" t="str">
        <f t="shared" si="166"/>
        <v/>
      </c>
    </row>
    <row r="1669" spans="3:13" x14ac:dyDescent="0.4">
      <c r="C1669" s="2" t="str">
        <f t="shared" si="164"/>
        <v/>
      </c>
      <c r="D1669" s="1" t="str">
        <f t="shared" si="165"/>
        <v/>
      </c>
      <c r="E1669" s="2" t="str">
        <f t="shared" si="167"/>
        <v/>
      </c>
      <c r="G1669" s="10" t="str">
        <f>IF(L1669&lt;&gt;"",SUM(L$7:L1669)/COUNT(L$7:L1669),"")</f>
        <v/>
      </c>
      <c r="L1669" s="2" t="str">
        <f t="shared" si="168"/>
        <v/>
      </c>
      <c r="M1669" s="2" t="str">
        <f t="shared" si="166"/>
        <v/>
      </c>
    </row>
    <row r="1670" spans="3:13" x14ac:dyDescent="0.4">
      <c r="C1670" s="2" t="str">
        <f t="shared" si="164"/>
        <v/>
      </c>
      <c r="D1670" s="1" t="str">
        <f t="shared" si="165"/>
        <v/>
      </c>
      <c r="E1670" s="2" t="str">
        <f>IF(D1669&lt;&gt;"",IF(D1669="+",IF(C1670="P","P","B"),IF(C1670="B","P","B")),"")</f>
        <v/>
      </c>
      <c r="G1670" s="10" t="str">
        <f>IF(L1670&lt;&gt;"",SUM(L$7:L1670)/COUNT(L$7:L1670),"")</f>
        <v/>
      </c>
      <c r="L1670" s="2" t="str">
        <f t="shared" si="168"/>
        <v/>
      </c>
      <c r="M1670" s="2" t="str">
        <f t="shared" si="166"/>
        <v/>
      </c>
    </row>
    <row r="1671" spans="3:13" x14ac:dyDescent="0.4">
      <c r="C1671" s="2" t="str">
        <f t="shared" si="164"/>
        <v/>
      </c>
      <c r="D1671" s="1" t="str">
        <f t="shared" si="165"/>
        <v/>
      </c>
      <c r="E1671" s="2" t="str">
        <f>IF(D1670&lt;&gt;"",IF(D1670="+",IF(C1671="P","P","B"),IF(C1671="B","P","B")),"")</f>
        <v/>
      </c>
      <c r="G1671" s="10" t="str">
        <f>IF(L1671&lt;&gt;"",SUM(L$7:L1671)/COUNT(L$7:L1671),"")</f>
        <v/>
      </c>
      <c r="L1671" s="2" t="str">
        <f t="shared" si="168"/>
        <v/>
      </c>
      <c r="M1671" s="2" t="str">
        <f t="shared" si="166"/>
        <v/>
      </c>
    </row>
    <row r="1672" spans="3:13" x14ac:dyDescent="0.4">
      <c r="C1672" s="2" t="str">
        <f>IF(B1667&lt;&gt;"",B1667,"")</f>
        <v/>
      </c>
      <c r="D1672" s="1" t="str">
        <f>IF(B1672&lt;&gt;"",IF(B1672=C1672,"+","-"),"")</f>
        <v/>
      </c>
      <c r="E1672" s="2" t="str">
        <f>IF(D1671&lt;&gt;"",IF(D1671="+",IF(C1672="P","P","B"),IF(C1672="B","P","B")),"")</f>
        <v/>
      </c>
      <c r="G1672" s="10" t="str">
        <f>IF(L1672&lt;&gt;"",SUM(L$7:L1672)/COUNT(L$7:L1672),"")</f>
        <v/>
      </c>
      <c r="L1672" s="2" t="str">
        <f t="shared" si="168"/>
        <v/>
      </c>
      <c r="M1672" s="2" t="str">
        <f t="shared" si="166"/>
        <v/>
      </c>
    </row>
    <row r="1673" spans="3:13" x14ac:dyDescent="0.4">
      <c r="C1673" s="2" t="str">
        <f>IF(B1668&lt;&gt;"",B1668,"")</f>
        <v/>
      </c>
      <c r="D1673" s="1" t="str">
        <f>IF(B1673&lt;&gt;"",IF(B1673=C1673,"+","-"),"")</f>
        <v/>
      </c>
      <c r="E1673" s="2" t="str">
        <f>IF(D1672&lt;&gt;"",IF(D1672="+",IF(C1673="P","P","B"),IF(C1673="B","P","B")),"")</f>
        <v/>
      </c>
      <c r="G1673" s="10" t="str">
        <f>IF(L1673&lt;&gt;"",SUM(L$7:L1673)/COUNT(L$7:L1673),"")</f>
        <v/>
      </c>
      <c r="L1673" s="2" t="str">
        <f t="shared" si="168"/>
        <v/>
      </c>
      <c r="M1673" s="2" t="str">
        <f t="shared" si="166"/>
        <v/>
      </c>
    </row>
    <row r="1674" spans="3:13" x14ac:dyDescent="0.4">
      <c r="C1674" s="2" t="str">
        <f>IF(B1669&lt;&gt;"",B1669,"")</f>
        <v/>
      </c>
      <c r="D1674" s="1" t="str">
        <f>IF(B1674&lt;&gt;"",IF(B1674=C1674,"+","-"),"")</f>
        <v/>
      </c>
      <c r="E1674" s="2" t="str">
        <f>IF(D1673&lt;&gt;"",IF(D1673="+",IF(C1674="P","P","B"),IF(C1674="B","P","B")),"")</f>
        <v/>
      </c>
      <c r="G1674" s="10" t="str">
        <f>IF(L1674&lt;&gt;"",SUM(L$7:L1674)/COUNT(L$7:L1674),"")</f>
        <v/>
      </c>
      <c r="L1674" s="2" t="str">
        <f t="shared" si="168"/>
        <v/>
      </c>
      <c r="M1674" s="2" t="str">
        <f>IF(L1674&lt;&gt;"",IF(L1674=L1673,M1673+1,1),"")</f>
        <v/>
      </c>
    </row>
  </sheetData>
  <sheetProtection algorithmName="SHA-512" hashValue="eHJuQPoQsLTSqtaggGdy84U1kjKzfxV6rTpKSt+ML2l/SRRM7Opz3DWc8G2nykhBC7Qjev56SVDszwCbCv8Edw==" saltValue="EJuhVhsoO5kAJTBpZHPW3Q==" spinCount="100000" sheet="1" selectLockedCells="1"/>
  <phoneticPr fontId="2"/>
  <conditionalFormatting sqref="E8:E1674">
    <cfRule type="expression" dxfId="2" priority="3">
      <formula>$B8=$E8</formula>
    </cfRule>
  </conditionalFormatting>
  <conditionalFormatting sqref="E8:E1674">
    <cfRule type="expression" dxfId="1" priority="2">
      <formula>$B8&lt;&gt;$E8</formula>
    </cfRule>
  </conditionalFormatting>
  <conditionalFormatting sqref="E8:E500">
    <cfRule type="expression" dxfId="0" priority="1">
      <formula>$B8=0</formula>
    </cfRule>
  </conditionalFormatting>
  <dataValidations count="3">
    <dataValidation type="list" allowBlank="1" showDropDown="1" showInputMessage="1" showErrorMessage="1" sqref="B501:B1048576" xr:uid="{4515A043-84C1-4159-9771-612F8C9D1D7A}">
      <formula1>"P,B"</formula1>
    </dataValidation>
    <dataValidation type="whole" operator="greaterThanOrEqual" allowBlank="1" showDropDown="1" showInputMessage="1" showErrorMessage="1" errorTitle="正の数字を入れてください" error="正の数字を入れてください" sqref="B1" xr:uid="{81E5390A-C1F3-40B7-8D33-325172B66DC2}">
      <formula1>1</formula1>
    </dataValidation>
    <dataValidation type="list" allowBlank="1" showDropDown="1" showInputMessage="1" showErrorMessage="1" errorTitle="PかB" error="半角大文字のPかBを入れてください" sqref="B2:B500" xr:uid="{8A8C4417-8BBD-4840-BB6C-9E04BE076FF5}">
      <formula1>"P,B"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バカラ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2019-09-14T07:12:17Z</dcterms:created>
  <dcterms:modified xsi:type="dcterms:W3CDTF">2019-09-20T06:39:45Z</dcterms:modified>
</cp:coreProperties>
</file>